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drawings/drawing1.xml" ContentType="application/vnd.openxmlformats-officedocument.drawing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sez_Moi" sheetId="1" state="visible" r:id="rId1"/>
    <sheet xmlns:r="http://schemas.openxmlformats.org/officeDocument/2006/relationships" name="Arguments_Terrain" sheetId="2" state="visible" r:id="rId2"/>
    <sheet xmlns:r="http://schemas.openxmlformats.org/officeDocument/2006/relationships" name="Capacite_30_Jours" sheetId="3" state="visible" r:id="rId3"/>
    <sheet xmlns:r="http://schemas.openxmlformats.org/officeDocument/2006/relationships" name="Plan_30_Jours" sheetId="4" state="visible" r:id="rId4"/>
    <sheet xmlns:r="http://schemas.openxmlformats.org/officeDocument/2006/relationships" name="Fiches_Commercants" sheetId="5" state="visible" r:id="rId5"/>
    <sheet xmlns:r="http://schemas.openxmlformats.org/officeDocument/2006/relationships" name="Preuves" sheetId="6" state="visible" r:id="rId6"/>
    <sheet xmlns:r="http://schemas.openxmlformats.org/officeDocument/2006/relationships" name="Journal_Audios" sheetId="7" state="visible" r:id="rId7"/>
    <sheet xmlns:r="http://schemas.openxmlformats.org/officeDocument/2006/relationships" name="QR_Processus" sheetId="8" state="visible" r:id="rId8"/>
    <sheet xmlns:r="http://schemas.openxmlformats.org/officeDocument/2006/relationships" name="Profils_Partageables" sheetId="9" state="visible" r:id="rId9"/>
    <sheet xmlns:r="http://schemas.openxmlformats.org/officeDocument/2006/relationships" name="Acces_Partenaires" sheetId="10" state="visible" r:id="rId10"/>
    <sheet xmlns:r="http://schemas.openxmlformats.org/officeDocument/2006/relationships" name="Journal_Partages" sheetId="11" state="visible" r:id="rId11"/>
    <sheet xmlns:r="http://schemas.openxmlformats.org/officeDocument/2006/relationships" name="Profils_Mixtes" sheetId="12" state="visible" r:id="rId12"/>
    <sheet xmlns:r="http://schemas.openxmlformats.org/officeDocument/2006/relationships" name="Inscription_Partenaires" sheetId="13" state="visible" r:id="rId13"/>
    <sheet xmlns:r="http://schemas.openxmlformats.org/officeDocument/2006/relationships" name="Regles_Acces" sheetId="14" state="visible" r:id="rId14"/>
    <sheet xmlns:r="http://schemas.openxmlformats.org/officeDocument/2006/relationships" name="Regles_Verification" sheetId="15" state="visible" r:id="rId15"/>
    <sheet xmlns:r="http://schemas.openxmlformats.org/officeDocument/2006/relationships" name="Pipeline_Partenaires" sheetId="16" state="visible" r:id="rId16"/>
    <sheet xmlns:r="http://schemas.openxmlformats.org/officeDocument/2006/relationships" name="Journal_Entretiens" sheetId="17" state="visible" r:id="rId17"/>
    <sheet xmlns:r="http://schemas.openxmlformats.org/officeDocument/2006/relationships" name="Budget" sheetId="18" state="visible" r:id="rId18"/>
    <sheet xmlns:r="http://schemas.openxmlformats.org/officeDocument/2006/relationships" name="Modele_Revenus" sheetId="19" state="visible" r:id="rId19"/>
    <sheet xmlns:r="http://schemas.openxmlformats.org/officeDocument/2006/relationships" name="Tableau_Investisseur" sheetId="20" state="visible" r:id="rId20"/>
    <sheet xmlns:r="http://schemas.openxmlformats.org/officeDocument/2006/relationships" name="Registre_Risques" sheetId="21" state="visible" r:id="rId21"/>
    <sheet xmlns:r="http://schemas.openxmlformats.org/officeDocument/2006/relationships" name="Partenaires_Cibles" sheetId="22" state="visible" r:id="rId22"/>
    <sheet xmlns:r="http://schemas.openxmlformats.org/officeDocument/2006/relationships" name="Demandes_Marchands" sheetId="23" state="visible" r:id="rId23"/>
    <sheet xmlns:r="http://schemas.openxmlformats.org/officeDocument/2006/relationships" name="Approche_Partenaires" sheetId="24" state="visible" r:id="rId24"/>
    <sheet xmlns:r="http://schemas.openxmlformats.org/officeDocument/2006/relationships" name="Sources" sheetId="25" state="visible" r:id="rId25"/>
  </sheets>
  <definedNames>
    <definedName name="_xlnm._FilterDatabase" localSheetId="0" hidden="1">'Lisez_Moi'!$A$4:$B$14</definedName>
    <definedName name="_xlnm._FilterDatabase" localSheetId="1" hidden="1">'Arguments_Terrain'!$A$16:$E$24</definedName>
    <definedName name="_xlnm._FilterDatabase" localSheetId="2" hidden="1">'Capacite_30_Jours'!$A$26:$D$29</definedName>
    <definedName name="_xlnm._FilterDatabase" localSheetId="3" hidden="1">'Plan_30_Jours'!$A$4:$I$9</definedName>
    <definedName name="_xlnm._FilterDatabase" localSheetId="4" hidden="1">'Fiches_Commercants'!$A$4:$V$34</definedName>
    <definedName name="_xlnm._FilterDatabase" localSheetId="5" hidden="1">'Preuves'!$A$4:$I$94</definedName>
    <definedName name="_xlnm._FilterDatabase" localSheetId="6" hidden="1">'Journal_Audios'!$A$4:$I$34</definedName>
    <definedName name="_xlnm._FilterDatabase" localSheetId="7" hidden="1">'QR_Processus'!$A$4:$J$34</definedName>
    <definedName name="_xlnm._FilterDatabase" localSheetId="8" hidden="1">'Profils_Partageables'!$A$4:$K$34</definedName>
    <definedName name="_xlnm._FilterDatabase" localSheetId="9" hidden="1">'Acces_Partenaires'!$A$4:$O$6</definedName>
    <definedName name="_xlnm._FilterDatabase" localSheetId="10" hidden="1">'Journal_Partages'!$A$4:$J$64</definedName>
    <definedName name="_xlnm._FilterDatabase" localSheetId="11" hidden="1">'Profils_Mixtes'!$A$12:$J$42</definedName>
    <definedName name="_xlnm._FilterDatabase" localSheetId="12" hidden="1">'Inscription_Partenaires'!$A$12:$K$52</definedName>
    <definedName name="_xlnm._FilterDatabase" localSheetId="13" hidden="1">'Regles_Acces'!$A$16:$F$20</definedName>
    <definedName name="_xlnm._FilterDatabase" localSheetId="14" hidden="1">'Regles_Verification'!$A$4:$E$11</definedName>
    <definedName name="_xlnm._FilterDatabase" localSheetId="15" hidden="1">'Pipeline_Partenaires'!$A$4:$L$18</definedName>
    <definedName name="_xlnm._FilterDatabase" localSheetId="16" hidden="1">'Journal_Entretiens'!$A$4:$K$44</definedName>
    <definedName name="_xlnm._FilterDatabase" localSheetId="17" hidden="1">'Budget'!$A$4:$F$15</definedName>
    <definedName name="_xlnm._FilterDatabase" localSheetId="18" hidden="1">'Modele_Revenus'!$A$4:$E$22</definedName>
    <definedName name="_xlnm._FilterDatabase" localSheetId="19" hidden="1">'Tableau_Investisseur'!$A$4:$E$10</definedName>
    <definedName name="_xlnm._FilterDatabase" localSheetId="20" hidden="1">'Registre_Risques'!$A$4:$E$11</definedName>
    <definedName name="_xlnm._FilterDatabase" localSheetId="21" hidden="1">'Partenaires_Cibles'!$A$4:$G$29</definedName>
    <definedName name="_xlnm._FilterDatabase" localSheetId="22" hidden="1">'Demandes_Marchands'!$A$4:$I$44</definedName>
    <definedName name="_xlnm._FilterDatabase" localSheetId="23" hidden="1">'Approche_Partenaires'!$A$4:$E$9</definedName>
    <definedName name="_xlnm._FilterDatabase" localSheetId="24" hidden="1">'Sources'!$A$4:$C$27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0 &quot;FCFA&quot;"/>
  </numFmts>
  <fonts count="4">
    <font>
      <name val="Calibri"/>
      <family val="2"/>
      <color theme="1"/>
      <sz val="11"/>
      <scheme val="minor"/>
    </font>
    <font>
      <name val="Aptos Display"/>
      <b val="1"/>
      <color rgb="001F4E5F"/>
      <sz val="18"/>
    </font>
    <font>
      <name val="Aptos"/>
      <i val="1"/>
      <color rgb="005B6770"/>
      <sz val="10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4E5F"/>
      </patternFill>
    </fill>
    <fill>
      <patternFill patternType="solid">
        <fgColor rgb="00FBFCFD"/>
      </patternFill>
    </fill>
  </fills>
  <borders count="3">
    <border>
      <left/>
      <right/>
      <top/>
      <bottom/>
      <diagonal/>
    </border>
    <border>
      <bottom style="thin">
        <color rgb="00AAB7C4"/>
      </bottom>
    </border>
    <border>
      <bottom style="hair">
        <color rgb="00D8E0E7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vertical="top" wrapText="1"/>
    </xf>
    <xf numFmtId="0" fontId="0" fillId="3" borderId="2" applyAlignment="1" pivotButton="0" quotePrefix="0" xfId="0">
      <alignment vertical="top" wrapText="1"/>
    </xf>
    <xf numFmtId="164" fontId="0" fillId="0" borderId="2" applyAlignment="1" pivotButton="0" quotePrefix="0" xfId="0">
      <alignment vertical="top" wrapText="1"/>
    </xf>
    <xf numFmtId="164" fontId="0" fillId="3" borderId="2" applyAlignment="1" pivotButton="0" quotePrefix="0" xfId="0">
      <alignment vertical="top" wrapText="1"/>
    </xf>
    <xf numFmtId="165" fontId="0" fillId="0" borderId="2" applyAlignment="1" pivotButton="0" quotePrefix="0" xfId="0">
      <alignment vertical="top" wrapText="1"/>
    </xf>
    <xf numFmtId="165" fontId="0" fillId="3" borderId="2" applyAlignment="1" pivotButton="0" quotePrefix="0" xfId="0">
      <alignment vertical="top" wrapText="1"/>
    </xf>
    <xf numFmtId="165" fontId="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9F0E4"/>
        </patternFill>
      </fill>
    </dxf>
    <dxf>
      <fill>
        <patternFill patternType="solid">
          <fgColor rgb="00FEE4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styles" Target="styles.xml" Id="rId26"/><Relationship Type="http://schemas.openxmlformats.org/officeDocument/2006/relationships/theme" Target="theme/theme1.xml" Id="rId2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Revenus par mois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'Modele_Revenus'!$B$4:$D$4</f>
            </numRef>
          </cat>
          <val>
            <numRef>
              <f>'Modele_Revenus'!$B$20:$D$20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FCFA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3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F4E5F"/>
    <outlinePr summaryBelow="1" summaryRight="1"/>
    <pageSetUpPr fitToPage="1"/>
  </sheetPr>
  <dimension ref="A1:B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96" customWidth="1" min="2" max="2"/>
  </cols>
  <sheetData>
    <row r="1" ht="26" customHeight="1">
      <c r="A1" s="1" t="inlineStr">
        <is>
          <t>Classeur de lancement Deggal</t>
        </is>
      </c>
    </row>
    <row r="2" ht="20" customHeight="1">
      <c r="A2" s="2" t="inlineStr">
        <is>
          <t>Utiliser ce fichier pour piloter les 30 premiers jours.</t>
        </is>
      </c>
    </row>
    <row r="4">
      <c r="A4" s="3" t="inlineStr">
        <is>
          <t>Element</t>
        </is>
      </c>
      <c r="B4" s="3" t="inlineStr">
        <is>
          <t>Detail</t>
        </is>
      </c>
    </row>
    <row r="5">
      <c r="A5" s="4" t="inlineStr">
        <is>
          <t>Objectif</t>
        </is>
      </c>
      <c r="B5" s="4" t="inlineStr">
        <is>
          <t>Pack operateur pour Deggal, operation de preuve business pour marchands informels.</t>
        </is>
      </c>
    </row>
    <row r="6">
      <c r="A6" s="5" t="inlineStr">
        <is>
          <t>Regle centrale</t>
        </is>
      </c>
      <c r="B6" s="5" t="inlineStr">
        <is>
          <t>Le marchand utilise voix, photo, carte/sticker et QR. Le classeur est pour l'equipe.</t>
        </is>
      </c>
    </row>
    <row r="7">
      <c r="A7" s="4" t="inlineStr">
        <is>
          <t>Premier pilote</t>
        </is>
      </c>
      <c r="B7" s="4" t="inlineStr">
        <is>
          <t>30 jours: base 200 marchands verifies, cible 250, stretch 300; 20-30 partenaires rencontres.</t>
        </is>
      </c>
    </row>
    <row r="8">
      <c r="A8" s="5" t="inlineStr">
        <is>
          <t>Contrainte business</t>
        </is>
      </c>
      <c r="B8" s="5" t="inlineStr">
        <is>
          <t>Pas de revenu d'interet/riba; eviter secteurs haram et exploitation abusive des donnees.</t>
        </is>
      </c>
    </row>
    <row r="9">
      <c r="A9" s="4" t="inlineStr">
        <is>
          <t>Audio terrain</t>
        </is>
      </c>
      <c r="B9" s="4" t="inlineStr">
        <is>
          <t>Demander consentement avant chaque audio; nommer le fichier avec l'ID Deggal.</t>
        </is>
      </c>
    </row>
    <row r="10">
      <c r="A10" s="5" t="inlineStr">
        <is>
          <t>QR</t>
        </is>
      </c>
      <c r="B10" s="5" t="inlineStr">
        <is>
          <t>Creer le QR seulement apres saisie back-office, controle du consentement et niveau de preuve.</t>
        </is>
      </c>
    </row>
    <row r="11">
      <c r="A11" s="4" t="inlineStr">
        <is>
          <t>Partenaires</t>
        </is>
      </c>
      <c r="B11" s="4" t="inlineStr">
        <is>
          <t>Mixer pre-liste officielle, demandes des marchands et besoins des partenaires.</t>
        </is>
      </c>
    </row>
    <row r="12">
      <c r="A12" s="5" t="inlineStr">
        <is>
          <t>Acces partenaires</t>
        </is>
      </c>
      <c r="B12" s="5" t="inlineStr">
        <is>
          <t>Ne jamais partager le dossier brut; utiliser profils filtres, acces limite et journal de partage.</t>
        </is>
      </c>
    </row>
    <row r="13">
      <c r="A13" s="4" t="inlineStr">
        <is>
          <t>Arguments terrain</t>
        </is>
      </c>
      <c r="B13" s="4" t="inlineStr">
        <is>
          <t>Utiliser la feuille Arguments_Terrain pour eviter les promesses inventees.</t>
        </is>
      </c>
    </row>
    <row r="14">
      <c r="A14" s="5" t="inlineStr">
        <is>
          <t>Sortie principale</t>
        </is>
      </c>
      <c r="B14" s="5" t="inlineStr">
        <is>
          <t>Passeports marchands verifies acceptes par des partenaires.</t>
        </is>
      </c>
    </row>
  </sheetData>
  <autoFilter ref="A4:B14"/>
  <pageMargins left="0.75" right="0.75" top="1" bottom="1" header="0.5" footer="0.5"/>
  <pageSetup orientation="landscape" fitToHeight="0" fitToWidth="1"/>
</worksheet>
</file>

<file path=xl/worksheets/sheet10.xml><?xml version="1.0" encoding="utf-8"?>
<worksheet xmlns="http://schemas.openxmlformats.org/spreadsheetml/2006/main">
  <sheetPr>
    <tabColor rgb="001F4E5F"/>
    <outlinePr summaryBelow="1" summaryRight="1"/>
    <pageSetUpPr fitToPage="1"/>
  </sheetPr>
  <dimension ref="A1:O20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4" customWidth="1" min="2" max="2"/>
    <col width="24" customWidth="1" min="3" max="3"/>
    <col width="22" customWidth="1" min="4" max="4"/>
    <col width="16" customWidth="1" min="5" max="5"/>
    <col width="22" customWidth="1" min="6" max="6"/>
    <col width="13" customWidth="1" min="7" max="7"/>
    <col width="13" customWidth="1" min="8" max="8"/>
    <col width="18" customWidth="1" min="9" max="9"/>
    <col width="24" customWidth="1" min="10" max="10"/>
    <col width="38" customWidth="1" min="11" max="11"/>
    <col width="16" customWidth="1" min="12" max="12"/>
    <col width="13" customWidth="1" min="13" max="13"/>
    <col width="15" customWidth="1" min="14" max="14"/>
    <col width="34" customWidth="1" min="15" max="15"/>
  </cols>
  <sheetData>
    <row r="1" ht="26" customHeight="1">
      <c r="A1" s="1" t="inlineStr">
        <is>
          <t>Acces partenaires</t>
        </is>
      </c>
    </row>
    <row r="2" ht="20" customHeight="1">
      <c r="A2" s="2" t="inlineStr">
        <is>
          <t>Contrats, durees, liens et renouvellements.</t>
        </is>
      </c>
    </row>
    <row r="4">
      <c r="A4" s="3" t="inlineStr">
        <is>
          <t>ID_Acces</t>
        </is>
      </c>
      <c r="B4" s="3" t="inlineStr">
        <is>
          <t>ID_Partenaire</t>
        </is>
      </c>
      <c r="C4" s="3" t="inlineStr">
        <is>
          <t>Organisation</t>
        </is>
      </c>
      <c r="D4" s="3" t="inlineStr">
        <is>
          <t>Offre</t>
        </is>
      </c>
      <c r="E4" s="3" t="inlineStr">
        <is>
          <t>Montant_FCFA</t>
        </is>
      </c>
      <c r="F4" s="3" t="inlineStr">
        <is>
          <t>Preuve_Paiement</t>
        </is>
      </c>
      <c r="G4" s="3" t="inlineStr">
        <is>
          <t>Date_Debut</t>
        </is>
      </c>
      <c r="H4" s="3" t="inlineStr">
        <is>
          <t>Date_Fin</t>
        </is>
      </c>
      <c r="I4" s="3" t="inlineStr">
        <is>
          <t>Type_Acces</t>
        </is>
      </c>
      <c r="J4" s="3" t="inlineStr">
        <is>
          <t>Email_Autorise</t>
        </is>
      </c>
      <c r="K4" s="3" t="inlineStr">
        <is>
          <t>Lien_Drive_ou_Interface</t>
        </is>
      </c>
      <c r="L4" s="3" t="inlineStr">
        <is>
          <t>Statut</t>
        </is>
      </c>
      <c r="M4" s="3" t="inlineStr">
        <is>
          <t>Date_Revue</t>
        </is>
      </c>
      <c r="N4" s="3" t="inlineStr">
        <is>
          <t>Date_Revocation</t>
        </is>
      </c>
      <c r="O4" s="3" t="inlineStr">
        <is>
          <t>Notes</t>
        </is>
      </c>
    </row>
    <row r="5">
      <c r="A5" s="4" t="inlineStr">
        <is>
          <t>ACC-001</t>
        </is>
      </c>
      <c r="B5" s="4" t="inlineStr">
        <is>
          <t>P-001</t>
        </is>
      </c>
      <c r="C5" s="4" t="inlineStr"/>
      <c r="D5" s="4" t="inlineStr">
        <is>
          <t>Campagne verifiee</t>
        </is>
      </c>
      <c r="E5" s="8" t="inlineStr"/>
      <c r="F5" s="4" t="inlineStr"/>
      <c r="G5" s="6" t="n">
        <v>46204</v>
      </c>
      <c r="H5" s="6" t="n">
        <v>46234</v>
      </c>
      <c r="I5" s="4" t="inlineStr">
        <is>
          <t>Lecture seule</t>
        </is>
      </c>
      <c r="J5" s="4" t="inlineStr">
        <is>
          <t>Email nomme</t>
        </is>
      </c>
      <c r="K5" s="4" t="inlineStr"/>
      <c r="L5" s="4" t="inlineStr">
        <is>
          <t>En attente</t>
        </is>
      </c>
      <c r="M5" s="4" t="inlineStr"/>
      <c r="N5" s="4" t="inlineStr"/>
      <c r="O5" s="4" t="inlineStr"/>
    </row>
    <row r="6">
      <c r="A6" s="5" t="inlineStr">
        <is>
          <t>ACC-002</t>
        </is>
      </c>
      <c r="B6" s="5" t="inlineStr">
        <is>
          <t>P-009</t>
        </is>
      </c>
      <c r="C6" s="5" t="inlineStr"/>
      <c r="D6" s="5" t="inlineStr">
        <is>
          <t>Rapport ponctuel</t>
        </is>
      </c>
      <c r="E6" s="9" t="inlineStr"/>
      <c r="F6" s="5" t="inlineStr"/>
      <c r="G6" s="7" t="n">
        <v>46204</v>
      </c>
      <c r="H6" s="7" t="n">
        <v>46218</v>
      </c>
      <c r="I6" s="5" t="inlineStr">
        <is>
          <t>PDF/CSV filtre</t>
        </is>
      </c>
      <c r="J6" s="5" t="inlineStr">
        <is>
          <t>Email nomme</t>
        </is>
      </c>
      <c r="K6" s="5" t="inlineStr"/>
      <c r="L6" s="5" t="inlineStr">
        <is>
          <t>En attente</t>
        </is>
      </c>
      <c r="M6" s="5" t="inlineStr"/>
      <c r="N6" s="5" t="inlineStr"/>
      <c r="O6" s="5" t="inlineStr"/>
    </row>
    <row r="7">
      <c r="E7" s="10" t="n"/>
    </row>
    <row r="8">
      <c r="E8" s="10" t="n"/>
    </row>
    <row r="9">
      <c r="E9" s="10" t="n"/>
    </row>
    <row r="10">
      <c r="E10" s="10" t="n"/>
    </row>
    <row r="11">
      <c r="E11" s="10" t="n"/>
    </row>
    <row r="12">
      <c r="E12" s="10" t="n"/>
    </row>
    <row r="13">
      <c r="E13" s="10" t="n"/>
    </row>
    <row r="14">
      <c r="E14" s="10" t="n"/>
    </row>
    <row r="15">
      <c r="E15" s="10" t="n"/>
    </row>
    <row r="16">
      <c r="E16" s="10" t="n"/>
    </row>
    <row r="17">
      <c r="E17" s="10" t="n"/>
    </row>
    <row r="18">
      <c r="E18" s="10" t="n"/>
    </row>
    <row r="19">
      <c r="E19" s="10" t="n"/>
    </row>
    <row r="20">
      <c r="E20" s="10" t="n"/>
    </row>
    <row r="21">
      <c r="E21" s="10" t="n"/>
    </row>
    <row r="22">
      <c r="E22" s="10" t="n"/>
    </row>
    <row r="23">
      <c r="E23" s="10" t="n"/>
    </row>
    <row r="24">
      <c r="E24" s="10" t="n"/>
    </row>
    <row r="25">
      <c r="E25" s="10" t="n"/>
    </row>
    <row r="26">
      <c r="E26" s="10" t="n"/>
    </row>
    <row r="27">
      <c r="E27" s="10" t="n"/>
    </row>
    <row r="28">
      <c r="E28" s="10" t="n"/>
    </row>
    <row r="29">
      <c r="E29" s="10" t="n"/>
    </row>
    <row r="30">
      <c r="E30" s="10" t="n"/>
    </row>
    <row r="31">
      <c r="E31" s="10" t="n"/>
    </row>
    <row r="32">
      <c r="E32" s="10" t="n"/>
    </row>
    <row r="33">
      <c r="E33" s="10" t="n"/>
    </row>
    <row r="34">
      <c r="E34" s="10" t="n"/>
    </row>
    <row r="35">
      <c r="E35" s="10" t="n"/>
    </row>
    <row r="36">
      <c r="E36" s="10" t="n"/>
    </row>
    <row r="37">
      <c r="E37" s="10" t="n"/>
    </row>
    <row r="38">
      <c r="E38" s="10" t="n"/>
    </row>
    <row r="39">
      <c r="E39" s="10" t="n"/>
    </row>
    <row r="40">
      <c r="E40" s="10" t="n"/>
    </row>
    <row r="41">
      <c r="E41" s="10" t="n"/>
    </row>
    <row r="42">
      <c r="E42" s="10" t="n"/>
    </row>
    <row r="43">
      <c r="E43" s="10" t="n"/>
    </row>
    <row r="44">
      <c r="E44" s="10" t="n"/>
    </row>
    <row r="45">
      <c r="E45" s="10" t="n"/>
    </row>
    <row r="46">
      <c r="E46" s="10" t="n"/>
    </row>
    <row r="47">
      <c r="E47" s="10" t="n"/>
    </row>
    <row r="48">
      <c r="E48" s="10" t="n"/>
    </row>
    <row r="49">
      <c r="E49" s="10" t="n"/>
    </row>
    <row r="50">
      <c r="E50" s="10" t="n"/>
    </row>
    <row r="51">
      <c r="E51" s="10" t="n"/>
    </row>
    <row r="52">
      <c r="E52" s="10" t="n"/>
    </row>
    <row r="53">
      <c r="E53" s="10" t="n"/>
    </row>
    <row r="54">
      <c r="E54" s="10" t="n"/>
    </row>
    <row r="55">
      <c r="E55" s="10" t="n"/>
    </row>
    <row r="56">
      <c r="E56" s="10" t="n"/>
    </row>
    <row r="57">
      <c r="E57" s="10" t="n"/>
    </row>
    <row r="58">
      <c r="E58" s="10" t="n"/>
    </row>
    <row r="59">
      <c r="E59" s="10" t="n"/>
    </row>
    <row r="60">
      <c r="E60" s="10" t="n"/>
    </row>
    <row r="61">
      <c r="E61" s="10" t="n"/>
    </row>
    <row r="62">
      <c r="E62" s="10" t="n"/>
    </row>
    <row r="63">
      <c r="E63" s="10" t="n"/>
    </row>
    <row r="64">
      <c r="E64" s="10" t="n"/>
    </row>
    <row r="65">
      <c r="E65" s="10" t="n"/>
    </row>
    <row r="66">
      <c r="E66" s="10" t="n"/>
    </row>
    <row r="67">
      <c r="E67" s="10" t="n"/>
    </row>
    <row r="68">
      <c r="E68" s="10" t="n"/>
    </row>
    <row r="69">
      <c r="E69" s="10" t="n"/>
    </row>
    <row r="70">
      <c r="E70" s="10" t="n"/>
    </row>
    <row r="71">
      <c r="E71" s="10" t="n"/>
    </row>
    <row r="72">
      <c r="E72" s="10" t="n"/>
    </row>
    <row r="73">
      <c r="E73" s="10" t="n"/>
    </row>
    <row r="74">
      <c r="E74" s="10" t="n"/>
    </row>
    <row r="75">
      <c r="E75" s="10" t="n"/>
    </row>
    <row r="76">
      <c r="E76" s="10" t="n"/>
    </row>
    <row r="77">
      <c r="E77" s="10" t="n"/>
    </row>
    <row r="78">
      <c r="E78" s="10" t="n"/>
    </row>
    <row r="79">
      <c r="E79" s="10" t="n"/>
    </row>
    <row r="80">
      <c r="E80" s="10" t="n"/>
    </row>
    <row r="81">
      <c r="E81" s="10" t="n"/>
    </row>
    <row r="82">
      <c r="E82" s="10" t="n"/>
    </row>
    <row r="83">
      <c r="E83" s="10" t="n"/>
    </row>
    <row r="84">
      <c r="E84" s="10" t="n"/>
    </row>
    <row r="85">
      <c r="E85" s="10" t="n"/>
    </row>
    <row r="86">
      <c r="E86" s="10" t="n"/>
    </row>
    <row r="87">
      <c r="E87" s="10" t="n"/>
    </row>
    <row r="88">
      <c r="E88" s="10" t="n"/>
    </row>
    <row r="89">
      <c r="E89" s="10" t="n"/>
    </row>
    <row r="90">
      <c r="E90" s="10" t="n"/>
    </row>
    <row r="91">
      <c r="E91" s="10" t="n"/>
    </row>
    <row r="92">
      <c r="E92" s="10" t="n"/>
    </row>
    <row r="93">
      <c r="E93" s="10" t="n"/>
    </row>
    <row r="94">
      <c r="E94" s="10" t="n"/>
    </row>
    <row r="95">
      <c r="E95" s="10" t="n"/>
    </row>
    <row r="96">
      <c r="E96" s="10" t="n"/>
    </row>
    <row r="97">
      <c r="E97" s="10" t="n"/>
    </row>
    <row r="98">
      <c r="E98" s="10" t="n"/>
    </row>
    <row r="99">
      <c r="E99" s="10" t="n"/>
    </row>
    <row r="100">
      <c r="E100" s="10" t="n"/>
    </row>
    <row r="101">
      <c r="E101" s="10" t="n"/>
    </row>
    <row r="102">
      <c r="E102" s="10" t="n"/>
    </row>
    <row r="103">
      <c r="E103" s="10" t="n"/>
    </row>
    <row r="104">
      <c r="E104" s="10" t="n"/>
    </row>
    <row r="105">
      <c r="E105" s="10" t="n"/>
    </row>
    <row r="106">
      <c r="E106" s="10" t="n"/>
    </row>
    <row r="107">
      <c r="E107" s="10" t="n"/>
    </row>
    <row r="108">
      <c r="E108" s="10" t="n"/>
    </row>
    <row r="109">
      <c r="E109" s="10" t="n"/>
    </row>
    <row r="110">
      <c r="E110" s="10" t="n"/>
    </row>
    <row r="111">
      <c r="E111" s="10" t="n"/>
    </row>
    <row r="112">
      <c r="E112" s="10" t="n"/>
    </row>
    <row r="113">
      <c r="E113" s="10" t="n"/>
    </row>
    <row r="114">
      <c r="E114" s="10" t="n"/>
    </row>
    <row r="115">
      <c r="E115" s="10" t="n"/>
    </row>
    <row r="116">
      <c r="E116" s="10" t="n"/>
    </row>
    <row r="117">
      <c r="E117" s="10" t="n"/>
    </row>
    <row r="118">
      <c r="E118" s="10" t="n"/>
    </row>
    <row r="119">
      <c r="E119" s="10" t="n"/>
    </row>
    <row r="120">
      <c r="E120" s="10" t="n"/>
    </row>
    <row r="121">
      <c r="E121" s="10" t="n"/>
    </row>
    <row r="122">
      <c r="E122" s="10" t="n"/>
    </row>
    <row r="123">
      <c r="E123" s="10" t="n"/>
    </row>
    <row r="124">
      <c r="E124" s="10" t="n"/>
    </row>
    <row r="125">
      <c r="E125" s="10" t="n"/>
    </row>
    <row r="126">
      <c r="E126" s="10" t="n"/>
    </row>
    <row r="127">
      <c r="E127" s="10" t="n"/>
    </row>
    <row r="128">
      <c r="E128" s="10" t="n"/>
    </row>
    <row r="129">
      <c r="E129" s="10" t="n"/>
    </row>
    <row r="130">
      <c r="E130" s="10" t="n"/>
    </row>
    <row r="131">
      <c r="E131" s="10" t="n"/>
    </row>
    <row r="132">
      <c r="E132" s="10" t="n"/>
    </row>
    <row r="133">
      <c r="E133" s="10" t="n"/>
    </row>
    <row r="134">
      <c r="E134" s="10" t="n"/>
    </row>
    <row r="135">
      <c r="E135" s="10" t="n"/>
    </row>
    <row r="136">
      <c r="E136" s="10" t="n"/>
    </row>
    <row r="137">
      <c r="E137" s="10" t="n"/>
    </row>
    <row r="138">
      <c r="E138" s="10" t="n"/>
    </row>
    <row r="139">
      <c r="E139" s="10" t="n"/>
    </row>
    <row r="140">
      <c r="E140" s="10" t="n"/>
    </row>
    <row r="141">
      <c r="E141" s="10" t="n"/>
    </row>
    <row r="142">
      <c r="E142" s="10" t="n"/>
    </row>
    <row r="143">
      <c r="E143" s="10" t="n"/>
    </row>
    <row r="144">
      <c r="E144" s="10" t="n"/>
    </row>
    <row r="145">
      <c r="E145" s="10" t="n"/>
    </row>
    <row r="146">
      <c r="E146" s="10" t="n"/>
    </row>
    <row r="147">
      <c r="E147" s="10" t="n"/>
    </row>
    <row r="148">
      <c r="E148" s="10" t="n"/>
    </row>
    <row r="149">
      <c r="E149" s="10" t="n"/>
    </row>
    <row r="150">
      <c r="E150" s="10" t="n"/>
    </row>
    <row r="151">
      <c r="E151" s="10" t="n"/>
    </row>
    <row r="152">
      <c r="E152" s="10" t="n"/>
    </row>
    <row r="153">
      <c r="E153" s="10" t="n"/>
    </row>
    <row r="154">
      <c r="E154" s="10" t="n"/>
    </row>
    <row r="155">
      <c r="E155" s="10" t="n"/>
    </row>
    <row r="156">
      <c r="E156" s="10" t="n"/>
    </row>
    <row r="157">
      <c r="E157" s="10" t="n"/>
    </row>
    <row r="158">
      <c r="E158" s="10" t="n"/>
    </row>
    <row r="159">
      <c r="E159" s="10" t="n"/>
    </row>
    <row r="160">
      <c r="E160" s="10" t="n"/>
    </row>
    <row r="161">
      <c r="E161" s="10" t="n"/>
    </row>
    <row r="162">
      <c r="E162" s="10" t="n"/>
    </row>
    <row r="163">
      <c r="E163" s="10" t="n"/>
    </row>
    <row r="164">
      <c r="E164" s="10" t="n"/>
    </row>
    <row r="165">
      <c r="E165" s="10" t="n"/>
    </row>
    <row r="166">
      <c r="E166" s="10" t="n"/>
    </row>
    <row r="167">
      <c r="E167" s="10" t="n"/>
    </row>
    <row r="168">
      <c r="E168" s="10" t="n"/>
    </row>
    <row r="169">
      <c r="E169" s="10" t="n"/>
    </row>
    <row r="170">
      <c r="E170" s="10" t="n"/>
    </row>
    <row r="171">
      <c r="E171" s="10" t="n"/>
    </row>
    <row r="172">
      <c r="E172" s="10" t="n"/>
    </row>
    <row r="173">
      <c r="E173" s="10" t="n"/>
    </row>
    <row r="174">
      <c r="E174" s="10" t="n"/>
    </row>
    <row r="175">
      <c r="E175" s="10" t="n"/>
    </row>
    <row r="176">
      <c r="E176" s="10" t="n"/>
    </row>
    <row r="177">
      <c r="E177" s="10" t="n"/>
    </row>
    <row r="178">
      <c r="E178" s="10" t="n"/>
    </row>
    <row r="179">
      <c r="E179" s="10" t="n"/>
    </row>
    <row r="180">
      <c r="E180" s="10" t="n"/>
    </row>
    <row r="181">
      <c r="E181" s="10" t="n"/>
    </row>
    <row r="182">
      <c r="E182" s="10" t="n"/>
    </row>
    <row r="183">
      <c r="E183" s="10" t="n"/>
    </row>
    <row r="184">
      <c r="E184" s="10" t="n"/>
    </row>
    <row r="185">
      <c r="E185" s="10" t="n"/>
    </row>
    <row r="186">
      <c r="E186" s="10" t="n"/>
    </row>
    <row r="187">
      <c r="E187" s="10" t="n"/>
    </row>
    <row r="188">
      <c r="E188" s="10" t="n"/>
    </row>
    <row r="189">
      <c r="E189" s="10" t="n"/>
    </row>
    <row r="190">
      <c r="E190" s="10" t="n"/>
    </row>
    <row r="191">
      <c r="E191" s="10" t="n"/>
    </row>
    <row r="192">
      <c r="E192" s="10" t="n"/>
    </row>
    <row r="193">
      <c r="E193" s="10" t="n"/>
    </row>
    <row r="194">
      <c r="E194" s="10" t="n"/>
    </row>
    <row r="195">
      <c r="E195" s="10" t="n"/>
    </row>
    <row r="196">
      <c r="E196" s="10" t="n"/>
    </row>
    <row r="197">
      <c r="E197" s="10" t="n"/>
    </row>
    <row r="198">
      <c r="E198" s="10" t="n"/>
    </row>
    <row r="199">
      <c r="E199" s="10" t="n"/>
    </row>
    <row r="200">
      <c r="E200" s="10" t="n"/>
    </row>
    <row r="201">
      <c r="E201" s="10" t="n"/>
    </row>
    <row r="202">
      <c r="E202" s="10" t="n"/>
    </row>
    <row r="203">
      <c r="E203" s="10" t="n"/>
    </row>
    <row r="204">
      <c r="E204" s="10" t="n"/>
    </row>
  </sheetData>
  <autoFilter ref="A4:O6"/>
  <dataValidations count="3">
    <dataValidation sqref="D5:D204" showDropDown="0" showInputMessage="0" showErrorMessage="0" allowBlank="1" type="list">
      <formula1>"Rapport ponctuel,Campagne verifiee,Acces mensuel,Dossier premium"</formula1>
    </dataValidation>
    <dataValidation sqref="I5:I204" showDropDown="0" showInputMessage="0" showErrorMessage="0" allowBlank="1" type="list">
      <formula1>"Lecture seule,PDF/CSV filtre,Google Sheet filtre,Airtable Interface,Aucun"</formula1>
    </dataValidation>
    <dataValidation sqref="L5:L204" showDropDown="0" showInputMessage="0" showErrorMessage="0" allowBlank="1" type="list">
      <formula1>"En attente,Actif,Expire,Suspendu,Revoque,Renouvele"</formula1>
    </dataValidation>
  </dataValidations>
  <pageMargins left="0.75" right="0.75" top="1" bottom="1" header="0.5" footer="0.5"/>
  <pageSetup orientation="landscape" fitToHeight="0" fitToWidth="1"/>
</worksheet>
</file>

<file path=xl/worksheets/sheet11.xml><?xml version="1.0" encoding="utf-8"?>
<worksheet xmlns="http://schemas.openxmlformats.org/spreadsheetml/2006/main">
  <sheetPr>
    <tabColor rgb="001F4E5F"/>
    <outlinePr summaryBelow="1" summaryRight="1"/>
    <pageSetUpPr fitToPage="1"/>
  </sheetPr>
  <dimension ref="A1:J6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14" customWidth="1" min="3" max="3"/>
    <col width="14" customWidth="1" min="4" max="4"/>
    <col width="46" customWidth="1" min="5" max="5"/>
    <col width="16" customWidth="1" min="6" max="6"/>
    <col width="38" customWidth="1" min="7" max="7"/>
    <col width="20" customWidth="1" min="8" max="8"/>
    <col width="16" customWidth="1" min="9" max="9"/>
    <col width="34" customWidth="1" min="10" max="10"/>
  </cols>
  <sheetData>
    <row r="1" ht="26" customHeight="1">
      <c r="A1" s="1" t="inlineStr">
        <is>
          <t>Journal des partages</t>
        </is>
      </c>
    </row>
    <row r="2" ht="20" customHeight="1">
      <c r="A2" s="2" t="inlineStr">
        <is>
          <t>Une ligne par profil marchand partage avec un partenaire.</t>
        </is>
      </c>
    </row>
    <row r="4">
      <c r="A4" s="3" t="inlineStr">
        <is>
          <t>Date</t>
        </is>
      </c>
      <c r="B4" s="3" t="inlineStr">
        <is>
          <t>ID_Acces</t>
        </is>
      </c>
      <c r="C4" s="3" t="inlineStr">
        <is>
          <t>ID_Partenaire</t>
        </is>
      </c>
      <c r="D4" s="3" t="inlineStr">
        <is>
          <t>ID_Commercant</t>
        </is>
      </c>
      <c r="E4" s="3" t="inlineStr">
        <is>
          <t>Champs_Partages</t>
        </is>
      </c>
      <c r="F4" s="3" t="inlineStr">
        <is>
          <t>Consentement_OK</t>
        </is>
      </c>
      <c r="G4" s="3" t="inlineStr">
        <is>
          <t>Lien_Profil</t>
        </is>
      </c>
      <c r="H4" s="3" t="inlineStr">
        <is>
          <t>Agent_BackOffice</t>
        </is>
      </c>
      <c r="I4" s="3" t="inlineStr">
        <is>
          <t>Retrait_Demande</t>
        </is>
      </c>
      <c r="J4" s="3" t="inlineStr">
        <is>
          <t>Notes</t>
        </is>
      </c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  <c r="J5" s="4" t="inlineStr"/>
    </row>
    <row r="6">
      <c r="A6" s="5" t="inlineStr"/>
      <c r="B6" s="5" t="inlineStr"/>
      <c r="C6" s="5" t="inlineStr"/>
      <c r="D6" s="5" t="inlineStr"/>
      <c r="E6" s="5" t="inlineStr"/>
      <c r="F6" s="5" t="inlineStr"/>
      <c r="G6" s="5" t="inlineStr"/>
      <c r="H6" s="5" t="inlineStr"/>
      <c r="I6" s="5" t="inlineStr"/>
      <c r="J6" s="5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</row>
    <row r="8">
      <c r="A8" s="5" t="inlineStr"/>
      <c r="B8" s="5" t="inlineStr"/>
      <c r="C8" s="5" t="inlineStr"/>
      <c r="D8" s="5" t="inlineStr"/>
      <c r="E8" s="5" t="inlineStr"/>
      <c r="F8" s="5" t="inlineStr"/>
      <c r="G8" s="5" t="inlineStr"/>
      <c r="H8" s="5" t="inlineStr"/>
      <c r="I8" s="5" t="inlineStr"/>
      <c r="J8" s="5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  <c r="J9" s="4" t="inlineStr"/>
    </row>
    <row r="10">
      <c r="A10" s="5" t="inlineStr"/>
      <c r="B10" s="5" t="inlineStr"/>
      <c r="C10" s="5" t="inlineStr"/>
      <c r="D10" s="5" t="inlineStr"/>
      <c r="E10" s="5" t="inlineStr"/>
      <c r="F10" s="5" t="inlineStr"/>
      <c r="G10" s="5" t="inlineStr"/>
      <c r="H10" s="5" t="inlineStr"/>
      <c r="I10" s="5" t="inlineStr"/>
      <c r="J10" s="5" t="inlineStr"/>
    </row>
    <row r="11">
      <c r="A11" s="4" t="inlineStr"/>
      <c r="B11" s="4" t="inlineStr"/>
      <c r="C11" s="4" t="inlineStr"/>
      <c r="D11" s="4" t="inlineStr"/>
      <c r="E11" s="4" t="inlineStr"/>
      <c r="F11" s="4" t="inlineStr"/>
      <c r="G11" s="4" t="inlineStr"/>
      <c r="H11" s="4" t="inlineStr"/>
      <c r="I11" s="4" t="inlineStr"/>
      <c r="J11" s="4" t="inlineStr"/>
    </row>
    <row r="12">
      <c r="A12" s="5" t="inlineStr"/>
      <c r="B12" s="5" t="inlineStr"/>
      <c r="C12" s="5" t="inlineStr"/>
      <c r="D12" s="5" t="inlineStr"/>
      <c r="E12" s="5" t="inlineStr"/>
      <c r="F12" s="5" t="inlineStr"/>
      <c r="G12" s="5" t="inlineStr"/>
      <c r="H12" s="5" t="inlineStr"/>
      <c r="I12" s="5" t="inlineStr"/>
      <c r="J12" s="5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  <c r="H13" s="4" t="inlineStr"/>
      <c r="I13" s="4" t="inlineStr"/>
      <c r="J13" s="4" t="inlineStr"/>
    </row>
    <row r="14">
      <c r="A14" s="5" t="inlineStr"/>
      <c r="B14" s="5" t="inlineStr"/>
      <c r="C14" s="5" t="inlineStr"/>
      <c r="D14" s="5" t="inlineStr"/>
      <c r="E14" s="5" t="inlineStr"/>
      <c r="F14" s="5" t="inlineStr"/>
      <c r="G14" s="5" t="inlineStr"/>
      <c r="H14" s="5" t="inlineStr"/>
      <c r="I14" s="5" t="inlineStr"/>
      <c r="J14" s="5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  <c r="H15" s="4" t="inlineStr"/>
      <c r="I15" s="4" t="inlineStr"/>
      <c r="J15" s="4" t="inlineStr"/>
    </row>
    <row r="16">
      <c r="A16" s="5" t="inlineStr"/>
      <c r="B16" s="5" t="inlineStr"/>
      <c r="C16" s="5" t="inlineStr"/>
      <c r="D16" s="5" t="inlineStr"/>
      <c r="E16" s="5" t="inlineStr"/>
      <c r="F16" s="5" t="inlineStr"/>
      <c r="G16" s="5" t="inlineStr"/>
      <c r="H16" s="5" t="inlineStr"/>
      <c r="I16" s="5" t="inlineStr"/>
      <c r="J16" s="5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  <c r="H17" s="4" t="inlineStr"/>
      <c r="I17" s="4" t="inlineStr"/>
      <c r="J17" s="4" t="inlineStr"/>
    </row>
    <row r="18">
      <c r="A18" s="5" t="inlineStr"/>
      <c r="B18" s="5" t="inlineStr"/>
      <c r="C18" s="5" t="inlineStr"/>
      <c r="D18" s="5" t="inlineStr"/>
      <c r="E18" s="5" t="inlineStr"/>
      <c r="F18" s="5" t="inlineStr"/>
      <c r="G18" s="5" t="inlineStr"/>
      <c r="H18" s="5" t="inlineStr"/>
      <c r="I18" s="5" t="inlineStr"/>
      <c r="J18" s="5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  <c r="H19" s="4" t="inlineStr"/>
      <c r="I19" s="4" t="inlineStr"/>
      <c r="J19" s="4" t="inlineStr"/>
    </row>
    <row r="20">
      <c r="A20" s="5" t="inlineStr"/>
      <c r="B20" s="5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  <c r="J20" s="5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  <c r="H21" s="4" t="inlineStr"/>
      <c r="I21" s="4" t="inlineStr"/>
      <c r="J21" s="4" t="inlineStr"/>
    </row>
    <row r="22">
      <c r="A22" s="5" t="inlineStr"/>
      <c r="B22" s="5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  <c r="J22" s="5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  <c r="H23" s="4" t="inlineStr"/>
      <c r="I23" s="4" t="inlineStr"/>
      <c r="J23" s="4" t="inlineStr"/>
    </row>
    <row r="24">
      <c r="A24" s="5" t="inlineStr"/>
      <c r="B24" s="5" t="inlineStr"/>
      <c r="C24" s="5" t="inlineStr"/>
      <c r="D24" s="5" t="inlineStr"/>
      <c r="E24" s="5" t="inlineStr"/>
      <c r="F24" s="5" t="inlineStr"/>
      <c r="G24" s="5" t="inlineStr"/>
      <c r="H24" s="5" t="inlineStr"/>
      <c r="I24" s="5" t="inlineStr"/>
      <c r="J24" s="5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  <c r="H25" s="4" t="inlineStr"/>
      <c r="I25" s="4" t="inlineStr"/>
      <c r="J25" s="4" t="inlineStr"/>
    </row>
    <row r="26">
      <c r="A26" s="5" t="inlineStr"/>
      <c r="B26" s="5" t="inlineStr"/>
      <c r="C26" s="5" t="inlineStr"/>
      <c r="D26" s="5" t="inlineStr"/>
      <c r="E26" s="5" t="inlineStr"/>
      <c r="F26" s="5" t="inlineStr"/>
      <c r="G26" s="5" t="inlineStr"/>
      <c r="H26" s="5" t="inlineStr"/>
      <c r="I26" s="5" t="inlineStr"/>
      <c r="J26" s="5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  <c r="H27" s="4" t="inlineStr"/>
      <c r="I27" s="4" t="inlineStr"/>
      <c r="J27" s="4" t="inlineStr"/>
    </row>
    <row r="28">
      <c r="A28" s="5" t="inlineStr"/>
      <c r="B28" s="5" t="inlineStr"/>
      <c r="C28" s="5" t="inlineStr"/>
      <c r="D28" s="5" t="inlineStr"/>
      <c r="E28" s="5" t="inlineStr"/>
      <c r="F28" s="5" t="inlineStr"/>
      <c r="G28" s="5" t="inlineStr"/>
      <c r="H28" s="5" t="inlineStr"/>
      <c r="I28" s="5" t="inlineStr"/>
      <c r="J28" s="5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4" t="inlineStr"/>
      <c r="H29" s="4" t="inlineStr"/>
      <c r="I29" s="4" t="inlineStr"/>
      <c r="J29" s="4" t="inlineStr"/>
    </row>
    <row r="30">
      <c r="A30" s="5" t="inlineStr"/>
      <c r="B30" s="5" t="inlineStr"/>
      <c r="C30" s="5" t="inlineStr"/>
      <c r="D30" s="5" t="inlineStr"/>
      <c r="E30" s="5" t="inlineStr"/>
      <c r="F30" s="5" t="inlineStr"/>
      <c r="G30" s="5" t="inlineStr"/>
      <c r="H30" s="5" t="inlineStr"/>
      <c r="I30" s="5" t="inlineStr"/>
      <c r="J30" s="5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4" t="inlineStr"/>
      <c r="H31" s="4" t="inlineStr"/>
      <c r="I31" s="4" t="inlineStr"/>
      <c r="J31" s="4" t="inlineStr"/>
    </row>
    <row r="32">
      <c r="A32" s="5" t="inlineStr"/>
      <c r="B32" s="5" t="inlineStr"/>
      <c r="C32" s="5" t="inlineStr"/>
      <c r="D32" s="5" t="inlineStr"/>
      <c r="E32" s="5" t="inlineStr"/>
      <c r="F32" s="5" t="inlineStr"/>
      <c r="G32" s="5" t="inlineStr"/>
      <c r="H32" s="5" t="inlineStr"/>
      <c r="I32" s="5" t="inlineStr"/>
      <c r="J32" s="5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4" t="inlineStr"/>
      <c r="H33" s="4" t="inlineStr"/>
      <c r="I33" s="4" t="inlineStr"/>
      <c r="J33" s="4" t="inlineStr"/>
    </row>
    <row r="34">
      <c r="A34" s="5" t="inlineStr"/>
      <c r="B34" s="5" t="inlineStr"/>
      <c r="C34" s="5" t="inlineStr"/>
      <c r="D34" s="5" t="inlineStr"/>
      <c r="E34" s="5" t="inlineStr"/>
      <c r="F34" s="5" t="inlineStr"/>
      <c r="G34" s="5" t="inlineStr"/>
      <c r="H34" s="5" t="inlineStr"/>
      <c r="I34" s="5" t="inlineStr"/>
      <c r="J34" s="5" t="inlineStr"/>
    </row>
    <row r="35">
      <c r="A35" s="4" t="inlineStr"/>
      <c r="B35" s="4" t="inlineStr"/>
      <c r="C35" s="4" t="inlineStr"/>
      <c r="D35" s="4" t="inlineStr"/>
      <c r="E35" s="4" t="inlineStr"/>
      <c r="F35" s="4" t="inlineStr"/>
      <c r="G35" s="4" t="inlineStr"/>
      <c r="H35" s="4" t="inlineStr"/>
      <c r="I35" s="4" t="inlineStr"/>
      <c r="J35" s="4" t="inlineStr"/>
    </row>
    <row r="36">
      <c r="A36" s="5" t="inlineStr"/>
      <c r="B36" s="5" t="inlineStr"/>
      <c r="C36" s="5" t="inlineStr"/>
      <c r="D36" s="5" t="inlineStr"/>
      <c r="E36" s="5" t="inlineStr"/>
      <c r="F36" s="5" t="inlineStr"/>
      <c r="G36" s="5" t="inlineStr"/>
      <c r="H36" s="5" t="inlineStr"/>
      <c r="I36" s="5" t="inlineStr"/>
      <c r="J36" s="5" t="inlineStr"/>
    </row>
    <row r="37">
      <c r="A37" s="4" t="inlineStr"/>
      <c r="B37" s="4" t="inlineStr"/>
      <c r="C37" s="4" t="inlineStr"/>
      <c r="D37" s="4" t="inlineStr"/>
      <c r="E37" s="4" t="inlineStr"/>
      <c r="F37" s="4" t="inlineStr"/>
      <c r="G37" s="4" t="inlineStr"/>
      <c r="H37" s="4" t="inlineStr"/>
      <c r="I37" s="4" t="inlineStr"/>
      <c r="J37" s="4" t="inlineStr"/>
    </row>
    <row r="38">
      <c r="A38" s="5" t="inlineStr"/>
      <c r="B38" s="5" t="inlineStr"/>
      <c r="C38" s="5" t="inlineStr"/>
      <c r="D38" s="5" t="inlineStr"/>
      <c r="E38" s="5" t="inlineStr"/>
      <c r="F38" s="5" t="inlineStr"/>
      <c r="G38" s="5" t="inlineStr"/>
      <c r="H38" s="5" t="inlineStr"/>
      <c r="I38" s="5" t="inlineStr"/>
      <c r="J38" s="5" t="inlineStr"/>
    </row>
    <row r="39">
      <c r="A39" s="4" t="inlineStr"/>
      <c r="B39" s="4" t="inlineStr"/>
      <c r="C39" s="4" t="inlineStr"/>
      <c r="D39" s="4" t="inlineStr"/>
      <c r="E39" s="4" t="inlineStr"/>
      <c r="F39" s="4" t="inlineStr"/>
      <c r="G39" s="4" t="inlineStr"/>
      <c r="H39" s="4" t="inlineStr"/>
      <c r="I39" s="4" t="inlineStr"/>
      <c r="J39" s="4" t="inlineStr"/>
    </row>
    <row r="40">
      <c r="A40" s="5" t="inlineStr"/>
      <c r="B40" s="5" t="inlineStr"/>
      <c r="C40" s="5" t="inlineStr"/>
      <c r="D40" s="5" t="inlineStr"/>
      <c r="E40" s="5" t="inlineStr"/>
      <c r="F40" s="5" t="inlineStr"/>
      <c r="G40" s="5" t="inlineStr"/>
      <c r="H40" s="5" t="inlineStr"/>
      <c r="I40" s="5" t="inlineStr"/>
      <c r="J40" s="5" t="inlineStr"/>
    </row>
    <row r="41">
      <c r="A41" s="4" t="inlineStr"/>
      <c r="B41" s="4" t="inlineStr"/>
      <c r="C41" s="4" t="inlineStr"/>
      <c r="D41" s="4" t="inlineStr"/>
      <c r="E41" s="4" t="inlineStr"/>
      <c r="F41" s="4" t="inlineStr"/>
      <c r="G41" s="4" t="inlineStr"/>
      <c r="H41" s="4" t="inlineStr"/>
      <c r="I41" s="4" t="inlineStr"/>
      <c r="J41" s="4" t="inlineStr"/>
    </row>
    <row r="42">
      <c r="A42" s="5" t="inlineStr"/>
      <c r="B42" s="5" t="inlineStr"/>
      <c r="C42" s="5" t="inlineStr"/>
      <c r="D42" s="5" t="inlineStr"/>
      <c r="E42" s="5" t="inlineStr"/>
      <c r="F42" s="5" t="inlineStr"/>
      <c r="G42" s="5" t="inlineStr"/>
      <c r="H42" s="5" t="inlineStr"/>
      <c r="I42" s="5" t="inlineStr"/>
      <c r="J42" s="5" t="inlineStr"/>
    </row>
    <row r="43">
      <c r="A43" s="4" t="inlineStr"/>
      <c r="B43" s="4" t="inlineStr"/>
      <c r="C43" s="4" t="inlineStr"/>
      <c r="D43" s="4" t="inlineStr"/>
      <c r="E43" s="4" t="inlineStr"/>
      <c r="F43" s="4" t="inlineStr"/>
      <c r="G43" s="4" t="inlineStr"/>
      <c r="H43" s="4" t="inlineStr"/>
      <c r="I43" s="4" t="inlineStr"/>
      <c r="J43" s="4" t="inlineStr"/>
    </row>
    <row r="44">
      <c r="A44" s="5" t="inlineStr"/>
      <c r="B44" s="5" t="inlineStr"/>
      <c r="C44" s="5" t="inlineStr"/>
      <c r="D44" s="5" t="inlineStr"/>
      <c r="E44" s="5" t="inlineStr"/>
      <c r="F44" s="5" t="inlineStr"/>
      <c r="G44" s="5" t="inlineStr"/>
      <c r="H44" s="5" t="inlineStr"/>
      <c r="I44" s="5" t="inlineStr"/>
      <c r="J44" s="5" t="inlineStr"/>
    </row>
    <row r="45">
      <c r="A45" s="4" t="inlineStr"/>
      <c r="B45" s="4" t="inlineStr"/>
      <c r="C45" s="4" t="inlineStr"/>
      <c r="D45" s="4" t="inlineStr"/>
      <c r="E45" s="4" t="inlineStr"/>
      <c r="F45" s="4" t="inlineStr"/>
      <c r="G45" s="4" t="inlineStr"/>
      <c r="H45" s="4" t="inlineStr"/>
      <c r="I45" s="4" t="inlineStr"/>
      <c r="J45" s="4" t="inlineStr"/>
    </row>
    <row r="46">
      <c r="A46" s="5" t="inlineStr"/>
      <c r="B46" s="5" t="inlineStr"/>
      <c r="C46" s="5" t="inlineStr"/>
      <c r="D46" s="5" t="inlineStr"/>
      <c r="E46" s="5" t="inlineStr"/>
      <c r="F46" s="5" t="inlineStr"/>
      <c r="G46" s="5" t="inlineStr"/>
      <c r="H46" s="5" t="inlineStr"/>
      <c r="I46" s="5" t="inlineStr"/>
      <c r="J46" s="5" t="inlineStr"/>
    </row>
    <row r="47">
      <c r="A47" s="4" t="inlineStr"/>
      <c r="B47" s="4" t="inlineStr"/>
      <c r="C47" s="4" t="inlineStr"/>
      <c r="D47" s="4" t="inlineStr"/>
      <c r="E47" s="4" t="inlineStr"/>
      <c r="F47" s="4" t="inlineStr"/>
      <c r="G47" s="4" t="inlineStr"/>
      <c r="H47" s="4" t="inlineStr"/>
      <c r="I47" s="4" t="inlineStr"/>
      <c r="J47" s="4" t="inlineStr"/>
    </row>
    <row r="48">
      <c r="A48" s="5" t="inlineStr"/>
      <c r="B48" s="5" t="inlineStr"/>
      <c r="C48" s="5" t="inlineStr"/>
      <c r="D48" s="5" t="inlineStr"/>
      <c r="E48" s="5" t="inlineStr"/>
      <c r="F48" s="5" t="inlineStr"/>
      <c r="G48" s="5" t="inlineStr"/>
      <c r="H48" s="5" t="inlineStr"/>
      <c r="I48" s="5" t="inlineStr"/>
      <c r="J48" s="5" t="inlineStr"/>
    </row>
    <row r="49">
      <c r="A49" s="4" t="inlineStr"/>
      <c r="B49" s="4" t="inlineStr"/>
      <c r="C49" s="4" t="inlineStr"/>
      <c r="D49" s="4" t="inlineStr"/>
      <c r="E49" s="4" t="inlineStr"/>
      <c r="F49" s="4" t="inlineStr"/>
      <c r="G49" s="4" t="inlineStr"/>
      <c r="H49" s="4" t="inlineStr"/>
      <c r="I49" s="4" t="inlineStr"/>
      <c r="J49" s="4" t="inlineStr"/>
    </row>
    <row r="50">
      <c r="A50" s="5" t="inlineStr"/>
      <c r="B50" s="5" t="inlineStr"/>
      <c r="C50" s="5" t="inlineStr"/>
      <c r="D50" s="5" t="inlineStr"/>
      <c r="E50" s="5" t="inlineStr"/>
      <c r="F50" s="5" t="inlineStr"/>
      <c r="G50" s="5" t="inlineStr"/>
      <c r="H50" s="5" t="inlineStr"/>
      <c r="I50" s="5" t="inlineStr"/>
      <c r="J50" s="5" t="inlineStr"/>
    </row>
    <row r="51">
      <c r="A51" s="4" t="inlineStr"/>
      <c r="B51" s="4" t="inlineStr"/>
      <c r="C51" s="4" t="inlineStr"/>
      <c r="D51" s="4" t="inlineStr"/>
      <c r="E51" s="4" t="inlineStr"/>
      <c r="F51" s="4" t="inlineStr"/>
      <c r="G51" s="4" t="inlineStr"/>
      <c r="H51" s="4" t="inlineStr"/>
      <c r="I51" s="4" t="inlineStr"/>
      <c r="J51" s="4" t="inlineStr"/>
    </row>
    <row r="52">
      <c r="A52" s="5" t="inlineStr"/>
      <c r="B52" s="5" t="inlineStr"/>
      <c r="C52" s="5" t="inlineStr"/>
      <c r="D52" s="5" t="inlineStr"/>
      <c r="E52" s="5" t="inlineStr"/>
      <c r="F52" s="5" t="inlineStr"/>
      <c r="G52" s="5" t="inlineStr"/>
      <c r="H52" s="5" t="inlineStr"/>
      <c r="I52" s="5" t="inlineStr"/>
      <c r="J52" s="5" t="inlineStr"/>
    </row>
    <row r="53">
      <c r="A53" s="4" t="inlineStr"/>
      <c r="B53" s="4" t="inlineStr"/>
      <c r="C53" s="4" t="inlineStr"/>
      <c r="D53" s="4" t="inlineStr"/>
      <c r="E53" s="4" t="inlineStr"/>
      <c r="F53" s="4" t="inlineStr"/>
      <c r="G53" s="4" t="inlineStr"/>
      <c r="H53" s="4" t="inlineStr"/>
      <c r="I53" s="4" t="inlineStr"/>
      <c r="J53" s="4" t="inlineStr"/>
    </row>
    <row r="54">
      <c r="A54" s="5" t="inlineStr"/>
      <c r="B54" s="5" t="inlineStr"/>
      <c r="C54" s="5" t="inlineStr"/>
      <c r="D54" s="5" t="inlineStr"/>
      <c r="E54" s="5" t="inlineStr"/>
      <c r="F54" s="5" t="inlineStr"/>
      <c r="G54" s="5" t="inlineStr"/>
      <c r="H54" s="5" t="inlineStr"/>
      <c r="I54" s="5" t="inlineStr"/>
      <c r="J54" s="5" t="inlineStr"/>
    </row>
    <row r="55">
      <c r="A55" s="4" t="inlineStr"/>
      <c r="B55" s="4" t="inlineStr"/>
      <c r="C55" s="4" t="inlineStr"/>
      <c r="D55" s="4" t="inlineStr"/>
      <c r="E55" s="4" t="inlineStr"/>
      <c r="F55" s="4" t="inlineStr"/>
      <c r="G55" s="4" t="inlineStr"/>
      <c r="H55" s="4" t="inlineStr"/>
      <c r="I55" s="4" t="inlineStr"/>
      <c r="J55" s="4" t="inlineStr"/>
    </row>
    <row r="56">
      <c r="A56" s="5" t="inlineStr"/>
      <c r="B56" s="5" t="inlineStr"/>
      <c r="C56" s="5" t="inlineStr"/>
      <c r="D56" s="5" t="inlineStr"/>
      <c r="E56" s="5" t="inlineStr"/>
      <c r="F56" s="5" t="inlineStr"/>
      <c r="G56" s="5" t="inlineStr"/>
      <c r="H56" s="5" t="inlineStr"/>
      <c r="I56" s="5" t="inlineStr"/>
      <c r="J56" s="5" t="inlineStr"/>
    </row>
    <row r="57">
      <c r="A57" s="4" t="inlineStr"/>
      <c r="B57" s="4" t="inlineStr"/>
      <c r="C57" s="4" t="inlineStr"/>
      <c r="D57" s="4" t="inlineStr"/>
      <c r="E57" s="4" t="inlineStr"/>
      <c r="F57" s="4" t="inlineStr"/>
      <c r="G57" s="4" t="inlineStr"/>
      <c r="H57" s="4" t="inlineStr"/>
      <c r="I57" s="4" t="inlineStr"/>
      <c r="J57" s="4" t="inlineStr"/>
    </row>
    <row r="58">
      <c r="A58" s="5" t="inlineStr"/>
      <c r="B58" s="5" t="inlineStr"/>
      <c r="C58" s="5" t="inlineStr"/>
      <c r="D58" s="5" t="inlineStr"/>
      <c r="E58" s="5" t="inlineStr"/>
      <c r="F58" s="5" t="inlineStr"/>
      <c r="G58" s="5" t="inlineStr"/>
      <c r="H58" s="5" t="inlineStr"/>
      <c r="I58" s="5" t="inlineStr"/>
      <c r="J58" s="5" t="inlineStr"/>
    </row>
    <row r="59">
      <c r="A59" s="4" t="inlineStr"/>
      <c r="B59" s="4" t="inlineStr"/>
      <c r="C59" s="4" t="inlineStr"/>
      <c r="D59" s="4" t="inlineStr"/>
      <c r="E59" s="4" t="inlineStr"/>
      <c r="F59" s="4" t="inlineStr"/>
      <c r="G59" s="4" t="inlineStr"/>
      <c r="H59" s="4" t="inlineStr"/>
      <c r="I59" s="4" t="inlineStr"/>
      <c r="J59" s="4" t="inlineStr"/>
    </row>
    <row r="60">
      <c r="A60" s="5" t="inlineStr"/>
      <c r="B60" s="5" t="inlineStr"/>
      <c r="C60" s="5" t="inlineStr"/>
      <c r="D60" s="5" t="inlineStr"/>
      <c r="E60" s="5" t="inlineStr"/>
      <c r="F60" s="5" t="inlineStr"/>
      <c r="G60" s="5" t="inlineStr"/>
      <c r="H60" s="5" t="inlineStr"/>
      <c r="I60" s="5" t="inlineStr"/>
      <c r="J60" s="5" t="inlineStr"/>
    </row>
    <row r="61">
      <c r="A61" s="4" t="inlineStr"/>
      <c r="B61" s="4" t="inlineStr"/>
      <c r="C61" s="4" t="inlineStr"/>
      <c r="D61" s="4" t="inlineStr"/>
      <c r="E61" s="4" t="inlineStr"/>
      <c r="F61" s="4" t="inlineStr"/>
      <c r="G61" s="4" t="inlineStr"/>
      <c r="H61" s="4" t="inlineStr"/>
      <c r="I61" s="4" t="inlineStr"/>
      <c r="J61" s="4" t="inlineStr"/>
    </row>
    <row r="62">
      <c r="A62" s="5" t="inlineStr"/>
      <c r="B62" s="5" t="inlineStr"/>
      <c r="C62" s="5" t="inlineStr"/>
      <c r="D62" s="5" t="inlineStr"/>
      <c r="E62" s="5" t="inlineStr"/>
      <c r="F62" s="5" t="inlineStr"/>
      <c r="G62" s="5" t="inlineStr"/>
      <c r="H62" s="5" t="inlineStr"/>
      <c r="I62" s="5" t="inlineStr"/>
      <c r="J62" s="5" t="inlineStr"/>
    </row>
    <row r="63">
      <c r="A63" s="4" t="inlineStr"/>
      <c r="B63" s="4" t="inlineStr"/>
      <c r="C63" s="4" t="inlineStr"/>
      <c r="D63" s="4" t="inlineStr"/>
      <c r="E63" s="4" t="inlineStr"/>
      <c r="F63" s="4" t="inlineStr"/>
      <c r="G63" s="4" t="inlineStr"/>
      <c r="H63" s="4" t="inlineStr"/>
      <c r="I63" s="4" t="inlineStr"/>
      <c r="J63" s="4" t="inlineStr"/>
    </row>
    <row r="64">
      <c r="A64" s="5" t="inlineStr"/>
      <c r="B64" s="5" t="inlineStr"/>
      <c r="C64" s="5" t="inlineStr"/>
      <c r="D64" s="5" t="inlineStr"/>
      <c r="E64" s="5" t="inlineStr"/>
      <c r="F64" s="5" t="inlineStr"/>
      <c r="G64" s="5" t="inlineStr"/>
      <c r="H64" s="5" t="inlineStr"/>
      <c r="I64" s="5" t="inlineStr"/>
      <c r="J64" s="5" t="inlineStr"/>
    </row>
  </sheetData>
  <autoFilter ref="A4:J64"/>
  <dataValidations count="2">
    <dataValidation sqref="F5:F304" showDropDown="0" showInputMessage="0" showErrorMessage="0" allowBlank="1" type="list">
      <formula1>"Oui,Non"</formula1>
    </dataValidation>
    <dataValidation sqref="I5:I304" showDropDown="0" showInputMessage="0" showErrorMessage="0" allowBlank="1" type="list">
      <formula1>"Non,Oui,Traite"</formula1>
    </dataValidation>
  </dataValidations>
  <pageMargins left="0.75" right="0.75" top="1" bottom="1" header="0.5" footer="0.5"/>
  <pageSetup orientation="landscape" fitToHeight="0" fitToWidth="1"/>
</worksheet>
</file>

<file path=xl/worksheets/sheet12.xml><?xml version="1.0" encoding="utf-8"?>
<worksheet xmlns="http://schemas.openxmlformats.org/spreadsheetml/2006/main">
  <sheetPr>
    <tabColor rgb="00B7791F"/>
    <outlinePr summaryBelow="1" summaryRight="1"/>
    <pageSetUpPr fitToPage="1"/>
  </sheetPr>
  <dimension ref="A1:J4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4" customWidth="1" min="4" max="4"/>
    <col width="24" customWidth="1" min="5" max="5"/>
    <col width="18" customWidth="1" min="6" max="6"/>
    <col width="34" customWidth="1" min="7" max="7"/>
    <col width="34" customWidth="1" min="8" max="8"/>
    <col width="22" customWidth="1" min="9" max="9"/>
    <col width="34" customWidth="1" min="10" max="10"/>
  </cols>
  <sheetData>
    <row r="1" ht="26" customHeight="1">
      <c r="A1" s="1" t="inlineStr">
        <is>
          <t>Profils mixtes</t>
        </is>
      </c>
    </row>
    <row r="2" ht="20" customHeight="1">
      <c r="A2" s="2" t="inlineStr">
        <is>
          <t>Business qui sont a la fois marchands et partenaires potentiels.</t>
        </is>
      </c>
    </row>
    <row r="4">
      <c r="A4" s="3" t="inlineStr">
        <is>
          <t>Type_Profil</t>
        </is>
      </c>
      <c r="B4" s="3" t="inlineStr">
        <is>
          <t>Situation</t>
        </is>
      </c>
      <c r="C4" s="3" t="inlineStr">
        <is>
          <t>Role_Marchand</t>
        </is>
      </c>
      <c r="D4" s="3" t="inlineStr">
        <is>
          <t>Role_Partenaire</t>
        </is>
      </c>
      <c r="E4" s="3" t="inlineStr">
        <is>
          <t>Regle</t>
        </is>
      </c>
    </row>
    <row r="5">
      <c r="A5" s="4" t="inlineStr">
        <is>
          <t>Grossiste du marche</t>
        </is>
      </c>
      <c r="B5" s="4" t="inlineStr">
        <is>
          <t>Il vend lui-meme et fournit d'autres marchands.</t>
        </is>
      </c>
      <c r="C5" s="4" t="inlineStr">
        <is>
          <t>Passeport Deggal pour prouver son propre commerce.</t>
        </is>
      </c>
      <c r="D5" s="4" t="inlineStr">
        <is>
          <t>Compte partenaire pour trouver/recruter des revendeurs verifies.</t>
        </is>
      </c>
      <c r="E5" s="4" t="inlineStr">
        <is>
          <t>Deux IDs separes: ID_Commercant pour son profil, ID_Partenaire pour ses acces.</t>
        </is>
      </c>
    </row>
    <row r="6">
      <c r="A6" s="5" t="inlineStr">
        <is>
          <t>Boutique demi-gros</t>
        </is>
      </c>
      <c r="B6" s="5" t="inlineStr">
        <is>
          <t>Elle achete en gros, revend au detail et revend aussi a de petits vendeurs.</t>
        </is>
      </c>
      <c r="C6" s="5" t="inlineStr">
        <is>
          <t>Preuves stock, anciennete, recus, fournisseurs et zone.</t>
        </is>
      </c>
      <c r="D6" s="5" t="inlineStr">
        <is>
          <t>Campagne revendeurs fiables par categorie ou quartier.</t>
        </is>
      </c>
      <c r="E6" s="5" t="inlineStr">
        <is>
          <t>Ne jamais lui donner acces aux concurrents sans consentement explicite des marchands.</t>
        </is>
      </c>
    </row>
    <row r="7">
      <c r="A7" s="4" t="inlineStr">
        <is>
          <t>Atelier producteur</t>
        </is>
      </c>
      <c r="B7" s="4" t="inlineStr">
        <is>
          <t>Il fabrique ou transforme, puis vend aux clients et a d'autres revendeurs.</t>
        </is>
      </c>
      <c r="C7" s="4" t="inlineStr">
        <is>
          <t>Passeport artisan/producteur avec photos atelier et travaux finis.</t>
        </is>
      </c>
      <c r="D7" s="4" t="inlineStr">
        <is>
          <t>Shortlist de revendeurs ou acheteurs potentiels.</t>
        </is>
      </c>
      <c r="E7" s="4" t="inlineStr">
        <is>
          <t>Verifier capacite reelle avant de le vendre comme fournisseur.</t>
        </is>
      </c>
    </row>
    <row r="8">
      <c r="A8" s="5" t="inlineStr">
        <is>
          <t>Leader de marche commercant</t>
        </is>
      </c>
      <c r="B8" s="5" t="inlineStr">
        <is>
          <t>Il est commercant mais joue aussi un role d'introduction locale.</t>
        </is>
      </c>
      <c r="C8" s="5" t="inlineStr">
        <is>
          <t>Passeport business personnel si voulu.</t>
        </is>
      </c>
      <c r="D8" s="5" t="inlineStr">
        <is>
          <t>Partenaire d'acces terrain ou association si le role est clair.</t>
        </is>
      </c>
      <c r="E8" s="5" t="inlineStr">
        <is>
          <t>Eviter conflit d'interet: noter son influence et ses limites.</t>
        </is>
      </c>
    </row>
    <row r="12">
      <c r="A12" s="3" t="inlineStr">
        <is>
          <t>Date</t>
        </is>
      </c>
      <c r="B12" s="3" t="inlineStr">
        <is>
          <t>ID_Commercant</t>
        </is>
      </c>
      <c r="C12" s="3" t="inlineStr">
        <is>
          <t>ID_Partenaire</t>
        </is>
      </c>
      <c r="D12" s="3" t="inlineStr">
        <is>
          <t>Nom_Business</t>
        </is>
      </c>
      <c r="E12" s="3" t="inlineStr">
        <is>
          <t>Role_Deggal</t>
        </is>
      </c>
      <c r="F12" s="3" t="inlineStr">
        <is>
          <t>Categorie</t>
        </is>
      </c>
      <c r="G12" s="3" t="inlineStr">
        <is>
          <t>Besoin_Marchand</t>
        </is>
      </c>
      <c r="H12" s="3" t="inlineStr">
        <is>
          <t>Besoin_Partenaire</t>
        </is>
      </c>
      <c r="I12" s="3" t="inlineStr">
        <is>
          <t>Decision</t>
        </is>
      </c>
      <c r="J12" s="3" t="inlineStr">
        <is>
          <t>Notes</t>
        </is>
      </c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  <c r="H13" s="4" t="inlineStr"/>
      <c r="I13" s="4" t="inlineStr"/>
      <c r="J13" s="4" t="inlineStr"/>
    </row>
    <row r="14">
      <c r="A14" s="5" t="inlineStr"/>
      <c r="B14" s="5" t="inlineStr"/>
      <c r="C14" s="5" t="inlineStr"/>
      <c r="D14" s="5" t="inlineStr"/>
      <c r="E14" s="5" t="inlineStr"/>
      <c r="F14" s="5" t="inlineStr"/>
      <c r="G14" s="5" t="inlineStr"/>
      <c r="H14" s="5" t="inlineStr"/>
      <c r="I14" s="5" t="inlineStr"/>
      <c r="J14" s="5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  <c r="H15" s="4" t="inlineStr"/>
      <c r="I15" s="4" t="inlineStr"/>
      <c r="J15" s="4" t="inlineStr"/>
    </row>
    <row r="16">
      <c r="A16" s="5" t="inlineStr"/>
      <c r="B16" s="5" t="inlineStr"/>
      <c r="C16" s="5" t="inlineStr"/>
      <c r="D16" s="5" t="inlineStr"/>
      <c r="E16" s="5" t="inlineStr"/>
      <c r="F16" s="5" t="inlineStr"/>
      <c r="G16" s="5" t="inlineStr"/>
      <c r="H16" s="5" t="inlineStr"/>
      <c r="I16" s="5" t="inlineStr"/>
      <c r="J16" s="5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  <c r="H17" s="4" t="inlineStr"/>
      <c r="I17" s="4" t="inlineStr"/>
      <c r="J17" s="4" t="inlineStr"/>
    </row>
    <row r="18">
      <c r="A18" s="5" t="inlineStr"/>
      <c r="B18" s="5" t="inlineStr"/>
      <c r="C18" s="5" t="inlineStr"/>
      <c r="D18" s="5" t="inlineStr"/>
      <c r="E18" s="5" t="inlineStr"/>
      <c r="F18" s="5" t="inlineStr"/>
      <c r="G18" s="5" t="inlineStr"/>
      <c r="H18" s="5" t="inlineStr"/>
      <c r="I18" s="5" t="inlineStr"/>
      <c r="J18" s="5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  <c r="H19" s="4" t="inlineStr"/>
      <c r="I19" s="4" t="inlineStr"/>
      <c r="J19" s="4" t="inlineStr"/>
    </row>
    <row r="20">
      <c r="A20" s="5" t="inlineStr"/>
      <c r="B20" s="5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  <c r="J20" s="5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  <c r="H21" s="4" t="inlineStr"/>
      <c r="I21" s="4" t="inlineStr"/>
      <c r="J21" s="4" t="inlineStr"/>
    </row>
    <row r="22">
      <c r="A22" s="5" t="inlineStr"/>
      <c r="B22" s="5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  <c r="J22" s="5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  <c r="H23" s="4" t="inlineStr"/>
      <c r="I23" s="4" t="inlineStr"/>
      <c r="J23" s="4" t="inlineStr"/>
    </row>
    <row r="24">
      <c r="A24" s="5" t="inlineStr"/>
      <c r="B24" s="5" t="inlineStr"/>
      <c r="C24" s="5" t="inlineStr"/>
      <c r="D24" s="5" t="inlineStr"/>
      <c r="E24" s="5" t="inlineStr"/>
      <c r="F24" s="5" t="inlineStr"/>
      <c r="G24" s="5" t="inlineStr"/>
      <c r="H24" s="5" t="inlineStr"/>
      <c r="I24" s="5" t="inlineStr"/>
      <c r="J24" s="5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  <c r="H25" s="4" t="inlineStr"/>
      <c r="I25" s="4" t="inlineStr"/>
      <c r="J25" s="4" t="inlineStr"/>
    </row>
    <row r="26">
      <c r="A26" s="5" t="inlineStr"/>
      <c r="B26" s="5" t="inlineStr"/>
      <c r="C26" s="5" t="inlineStr"/>
      <c r="D26" s="5" t="inlineStr"/>
      <c r="E26" s="5" t="inlineStr"/>
      <c r="F26" s="5" t="inlineStr"/>
      <c r="G26" s="5" t="inlineStr"/>
      <c r="H26" s="5" t="inlineStr"/>
      <c r="I26" s="5" t="inlineStr"/>
      <c r="J26" s="5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  <c r="H27" s="4" t="inlineStr"/>
      <c r="I27" s="4" t="inlineStr"/>
      <c r="J27" s="4" t="inlineStr"/>
    </row>
    <row r="28">
      <c r="A28" s="5" t="inlineStr"/>
      <c r="B28" s="5" t="inlineStr"/>
      <c r="C28" s="5" t="inlineStr"/>
      <c r="D28" s="5" t="inlineStr"/>
      <c r="E28" s="5" t="inlineStr"/>
      <c r="F28" s="5" t="inlineStr"/>
      <c r="G28" s="5" t="inlineStr"/>
      <c r="H28" s="5" t="inlineStr"/>
      <c r="I28" s="5" t="inlineStr"/>
      <c r="J28" s="5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4" t="inlineStr"/>
      <c r="H29" s="4" t="inlineStr"/>
      <c r="I29" s="4" t="inlineStr"/>
      <c r="J29" s="4" t="inlineStr"/>
    </row>
    <row r="30">
      <c r="A30" s="5" t="inlineStr"/>
      <c r="B30" s="5" t="inlineStr"/>
      <c r="C30" s="5" t="inlineStr"/>
      <c r="D30" s="5" t="inlineStr"/>
      <c r="E30" s="5" t="inlineStr"/>
      <c r="F30" s="5" t="inlineStr"/>
      <c r="G30" s="5" t="inlineStr"/>
      <c r="H30" s="5" t="inlineStr"/>
      <c r="I30" s="5" t="inlineStr"/>
      <c r="J30" s="5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4" t="inlineStr"/>
      <c r="H31" s="4" t="inlineStr"/>
      <c r="I31" s="4" t="inlineStr"/>
      <c r="J31" s="4" t="inlineStr"/>
    </row>
    <row r="32">
      <c r="A32" s="5" t="inlineStr"/>
      <c r="B32" s="5" t="inlineStr"/>
      <c r="C32" s="5" t="inlineStr"/>
      <c r="D32" s="5" t="inlineStr"/>
      <c r="E32" s="5" t="inlineStr"/>
      <c r="F32" s="5" t="inlineStr"/>
      <c r="G32" s="5" t="inlineStr"/>
      <c r="H32" s="5" t="inlineStr"/>
      <c r="I32" s="5" t="inlineStr"/>
      <c r="J32" s="5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4" t="inlineStr"/>
      <c r="H33" s="4" t="inlineStr"/>
      <c r="I33" s="4" t="inlineStr"/>
      <c r="J33" s="4" t="inlineStr"/>
    </row>
    <row r="34">
      <c r="A34" s="5" t="inlineStr"/>
      <c r="B34" s="5" t="inlineStr"/>
      <c r="C34" s="5" t="inlineStr"/>
      <c r="D34" s="5" t="inlineStr"/>
      <c r="E34" s="5" t="inlineStr"/>
      <c r="F34" s="5" t="inlineStr"/>
      <c r="G34" s="5" t="inlineStr"/>
      <c r="H34" s="5" t="inlineStr"/>
      <c r="I34" s="5" t="inlineStr"/>
      <c r="J34" s="5" t="inlineStr"/>
    </row>
    <row r="35">
      <c r="A35" s="4" t="inlineStr"/>
      <c r="B35" s="4" t="inlineStr"/>
      <c r="C35" s="4" t="inlineStr"/>
      <c r="D35" s="4" t="inlineStr"/>
      <c r="E35" s="4" t="inlineStr"/>
      <c r="F35" s="4" t="inlineStr"/>
      <c r="G35" s="4" t="inlineStr"/>
      <c r="H35" s="4" t="inlineStr"/>
      <c r="I35" s="4" t="inlineStr"/>
      <c r="J35" s="4" t="inlineStr"/>
    </row>
    <row r="36">
      <c r="A36" s="5" t="inlineStr"/>
      <c r="B36" s="5" t="inlineStr"/>
      <c r="C36" s="5" t="inlineStr"/>
      <c r="D36" s="5" t="inlineStr"/>
      <c r="E36" s="5" t="inlineStr"/>
      <c r="F36" s="5" t="inlineStr"/>
      <c r="G36" s="5" t="inlineStr"/>
      <c r="H36" s="5" t="inlineStr"/>
      <c r="I36" s="5" t="inlineStr"/>
      <c r="J36" s="5" t="inlineStr"/>
    </row>
    <row r="37">
      <c r="A37" s="4" t="inlineStr"/>
      <c r="B37" s="4" t="inlineStr"/>
      <c r="C37" s="4" t="inlineStr"/>
      <c r="D37" s="4" t="inlineStr"/>
      <c r="E37" s="4" t="inlineStr"/>
      <c r="F37" s="4" t="inlineStr"/>
      <c r="G37" s="4" t="inlineStr"/>
      <c r="H37" s="4" t="inlineStr"/>
      <c r="I37" s="4" t="inlineStr"/>
      <c r="J37" s="4" t="inlineStr"/>
    </row>
    <row r="38">
      <c r="A38" s="5" t="inlineStr"/>
      <c r="B38" s="5" t="inlineStr"/>
      <c r="C38" s="5" t="inlineStr"/>
      <c r="D38" s="5" t="inlineStr"/>
      <c r="E38" s="5" t="inlineStr"/>
      <c r="F38" s="5" t="inlineStr"/>
      <c r="G38" s="5" t="inlineStr"/>
      <c r="H38" s="5" t="inlineStr"/>
      <c r="I38" s="5" t="inlineStr"/>
      <c r="J38" s="5" t="inlineStr"/>
    </row>
    <row r="39">
      <c r="A39" s="4" t="inlineStr"/>
      <c r="B39" s="4" t="inlineStr"/>
      <c r="C39" s="4" t="inlineStr"/>
      <c r="D39" s="4" t="inlineStr"/>
      <c r="E39" s="4" t="inlineStr"/>
      <c r="F39" s="4" t="inlineStr"/>
      <c r="G39" s="4" t="inlineStr"/>
      <c r="H39" s="4" t="inlineStr"/>
      <c r="I39" s="4" t="inlineStr"/>
      <c r="J39" s="4" t="inlineStr"/>
    </row>
    <row r="40">
      <c r="A40" s="5" t="inlineStr"/>
      <c r="B40" s="5" t="inlineStr"/>
      <c r="C40" s="5" t="inlineStr"/>
      <c r="D40" s="5" t="inlineStr"/>
      <c r="E40" s="5" t="inlineStr"/>
      <c r="F40" s="5" t="inlineStr"/>
      <c r="G40" s="5" t="inlineStr"/>
      <c r="H40" s="5" t="inlineStr"/>
      <c r="I40" s="5" t="inlineStr"/>
      <c r="J40" s="5" t="inlineStr"/>
    </row>
    <row r="41">
      <c r="A41" s="4" t="inlineStr"/>
      <c r="B41" s="4" t="inlineStr"/>
      <c r="C41" s="4" t="inlineStr"/>
      <c r="D41" s="4" t="inlineStr"/>
      <c r="E41" s="4" t="inlineStr"/>
      <c r="F41" s="4" t="inlineStr"/>
      <c r="G41" s="4" t="inlineStr"/>
      <c r="H41" s="4" t="inlineStr"/>
      <c r="I41" s="4" t="inlineStr"/>
      <c r="J41" s="4" t="inlineStr"/>
    </row>
    <row r="42">
      <c r="A42" s="5" t="inlineStr"/>
      <c r="B42" s="5" t="inlineStr"/>
      <c r="C42" s="5" t="inlineStr"/>
      <c r="D42" s="5" t="inlineStr"/>
      <c r="E42" s="5" t="inlineStr"/>
      <c r="F42" s="5" t="inlineStr"/>
      <c r="G42" s="5" t="inlineStr"/>
      <c r="H42" s="5" t="inlineStr"/>
      <c r="I42" s="5" t="inlineStr"/>
      <c r="J42" s="5" t="inlineStr"/>
    </row>
  </sheetData>
  <autoFilter ref="A12:J42"/>
  <dataValidations count="2">
    <dataValidation sqref="E13:E92" showDropDown="0" showInputMessage="0" showErrorMessage="0" allowBlank="1" type="list">
      <formula1>"Commercant,Partenaire,Commercant + Partenaire"</formula1>
    </dataValidation>
    <dataValidation sqref="I13:I92" showDropDown="0" showInputMessage="0" showErrorMessage="0" allowBlank="1" type="list">
      <formula1>"A revoir,Creer partenaire,Garder commercant seul,Conflit interet,Pret pour pilote"</formula1>
    </dataValidation>
  </dataValidations>
  <pageMargins left="0.75" right="0.75" top="1" bottom="1" header="0.5" footer="0.5"/>
  <pageSetup orientation="landscape" fitToHeight="0" fitToWidth="1"/>
</worksheet>
</file>

<file path=xl/worksheets/sheet13.xml><?xml version="1.0" encoding="utf-8"?>
<worksheet xmlns="http://schemas.openxmlformats.org/spreadsheetml/2006/main">
  <sheetPr>
    <tabColor rgb="001F4E5F"/>
    <outlinePr summaryBelow="1" summaryRight="1"/>
    <pageSetUpPr fitToPage="1"/>
  </sheetPr>
  <dimension ref="A1:K1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26" customWidth="1" min="4" max="4"/>
    <col width="22" customWidth="1" min="5" max="5"/>
    <col width="24" customWidth="1" min="6" max="6"/>
    <col width="18" customWidth="1" min="7" max="7"/>
    <col width="22" customWidth="1" min="8" max="8"/>
    <col width="26" customWidth="1" min="9" max="9"/>
    <col width="18" customWidth="1" min="10" max="10"/>
    <col width="34" customWidth="1" min="11" max="11"/>
  </cols>
  <sheetData>
    <row r="1" ht="26" customHeight="1">
      <c r="A1" s="1" t="inlineStr">
        <is>
          <t>Inscription partenaires</t>
        </is>
      </c>
    </row>
    <row r="2" ht="20" customHeight="1">
      <c r="A2" s="2" t="inlineStr">
        <is>
          <t>Frais, informations collectees et statut avant tout acces.</t>
        </is>
      </c>
    </row>
    <row r="4">
      <c r="A4" s="3" t="inlineStr">
        <is>
          <t>Niveau</t>
        </is>
      </c>
      <c r="B4" s="3" t="inlineStr">
        <is>
          <t>Prix_Indicatif</t>
        </is>
      </c>
      <c r="C4" s="3" t="inlineStr">
        <is>
          <t>Informations_A_Collecter</t>
        </is>
      </c>
      <c r="D4" s="3" t="inlineStr">
        <is>
          <t>Pourquoi</t>
        </is>
      </c>
      <c r="E4" s="3" t="inlineStr">
        <is>
          <t>Acces_Donne</t>
        </is>
      </c>
    </row>
    <row r="5">
      <c r="A5" s="4" t="inlineStr">
        <is>
          <t>Prospect partenaire</t>
        </is>
      </c>
      <c r="B5" s="4" t="inlineStr">
        <is>
          <t>Gratuit</t>
        </is>
      </c>
      <c r="C5" s="4" t="inlineStr">
        <is>
          <t>Nom, organisation, besoin, categorie cherchee, decisionnaire.</t>
        </is>
      </c>
      <c r="D5" s="4" t="inlineStr">
        <is>
          <t>Simple conversation; aucun acces marchand.</t>
        </is>
      </c>
      <c r="E5" s="4" t="inlineStr">
        <is>
          <t>Aucun lien ni fichier partage.</t>
        </is>
      </c>
    </row>
    <row r="6">
      <c r="A6" s="5" t="inlineStr">
        <is>
          <t>Partenaire inscrit</t>
        </is>
      </c>
      <c r="B6" s="5" t="inlineStr">
        <is>
          <t>10 000-30 000 FCFA</t>
        </is>
      </c>
      <c r="C6" s="5" t="inlineStr">
        <is>
          <t>Fiche partenaire, email autorise, usage prevu, regles de confidentialite acceptees.</t>
        </is>
      </c>
      <c r="D6" s="5" t="inlineStr">
        <is>
          <t>Inscription serieuse avant partage de profils; peut etre offert pendant pilote.</t>
        </is>
      </c>
      <c r="E6" s="5" t="inlineStr">
        <is>
          <t>Acces demo ou 3 profils exemples anonymises.</t>
        </is>
      </c>
    </row>
    <row r="7">
      <c r="A7" s="4" t="inlineStr">
        <is>
          <t>Partenaire pilote</t>
        </is>
      </c>
      <c r="B7" s="4" t="inlineStr">
        <is>
          <t>300 000-900 000 FCFA</t>
        </is>
      </c>
      <c r="C7" s="4" t="inlineStr">
        <is>
          <t>Contrat/accord, paiement ou bon de commande, duree, champs autorises, journal de partage.</t>
        </is>
      </c>
      <c r="D7" s="4" t="inlineStr">
        <is>
          <t>Campagne 50-100 marchands verifies.</t>
        </is>
      </c>
      <c r="E7" s="4" t="inlineStr">
        <is>
          <t>Acces limite 30 jours, lecture seule, profils consentis.</t>
        </is>
      </c>
    </row>
    <row r="8">
      <c r="A8" s="5" t="inlineStr">
        <is>
          <t>Partenaire mensuel</t>
        </is>
      </c>
      <c r="B8" s="5" t="inlineStr">
        <is>
          <t>60 000-300 000 FCFA/mois</t>
        </is>
      </c>
      <c r="C8" s="5" t="inlineStr">
        <is>
          <t>Renouvellement, email autorise, categories, zones et volume attendu.</t>
        </is>
      </c>
      <c r="D8" s="5" t="inlineStr">
        <is>
          <t>Suivi continu de pipeline marchands.</t>
        </is>
      </c>
      <c r="E8" s="5" t="inlineStr">
        <is>
          <t>Acces mensuel renouvelable et revocable.</t>
        </is>
      </c>
    </row>
    <row r="12">
      <c r="A12" s="3" t="inlineStr">
        <is>
          <t>Date</t>
        </is>
      </c>
      <c r="B12" s="3" t="inlineStr">
        <is>
          <t>ID_Partenaire</t>
        </is>
      </c>
      <c r="C12" s="3" t="inlineStr">
        <is>
          <t>ID_Commercant_Lie</t>
        </is>
      </c>
      <c r="D12" s="3" t="inlineStr">
        <is>
          <t>Organisation</t>
        </is>
      </c>
      <c r="E12" s="3" t="inlineStr">
        <is>
          <t>Type_Partenaire</t>
        </is>
      </c>
      <c r="F12" s="3" t="inlineStr">
        <is>
          <t>Niveau_Inscription</t>
        </is>
      </c>
      <c r="G12" s="3" t="inlineStr">
        <is>
          <t>Montant_Paye_FCFA</t>
        </is>
      </c>
      <c r="H12" s="3" t="inlineStr">
        <is>
          <t>Preuve_Paiement</t>
        </is>
      </c>
      <c r="I12" s="3" t="inlineStr">
        <is>
          <t>Email_Autorise</t>
        </is>
      </c>
      <c r="J12" s="3" t="inlineStr">
        <is>
          <t>Statut</t>
        </is>
      </c>
      <c r="K12" s="3" t="inlineStr">
        <is>
          <t>Notes</t>
        </is>
      </c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8" t="inlineStr"/>
      <c r="H13" s="4" t="inlineStr"/>
      <c r="I13" s="4" t="inlineStr"/>
      <c r="J13" s="4" t="inlineStr"/>
      <c r="K13" s="4" t="inlineStr"/>
    </row>
    <row r="14">
      <c r="A14" s="5" t="inlineStr"/>
      <c r="B14" s="5" t="inlineStr"/>
      <c r="C14" s="5" t="inlineStr"/>
      <c r="D14" s="5" t="inlineStr"/>
      <c r="E14" s="5" t="inlineStr"/>
      <c r="F14" s="5" t="inlineStr"/>
      <c r="G14" s="9" t="inlineStr"/>
      <c r="H14" s="5" t="inlineStr"/>
      <c r="I14" s="5" t="inlineStr"/>
      <c r="J14" s="5" t="inlineStr"/>
      <c r="K14" s="5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8" t="inlineStr"/>
      <c r="H15" s="4" t="inlineStr"/>
      <c r="I15" s="4" t="inlineStr"/>
      <c r="J15" s="4" t="inlineStr"/>
      <c r="K15" s="4" t="inlineStr"/>
    </row>
    <row r="16">
      <c r="A16" s="5" t="inlineStr"/>
      <c r="B16" s="5" t="inlineStr"/>
      <c r="C16" s="5" t="inlineStr"/>
      <c r="D16" s="5" t="inlineStr"/>
      <c r="E16" s="5" t="inlineStr"/>
      <c r="F16" s="5" t="inlineStr"/>
      <c r="G16" s="9" t="inlineStr"/>
      <c r="H16" s="5" t="inlineStr"/>
      <c r="I16" s="5" t="inlineStr"/>
      <c r="J16" s="5" t="inlineStr"/>
      <c r="K16" s="5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8" t="inlineStr"/>
      <c r="H17" s="4" t="inlineStr"/>
      <c r="I17" s="4" t="inlineStr"/>
      <c r="J17" s="4" t="inlineStr"/>
      <c r="K17" s="4" t="inlineStr"/>
    </row>
    <row r="18">
      <c r="A18" s="5" t="inlineStr"/>
      <c r="B18" s="5" t="inlineStr"/>
      <c r="C18" s="5" t="inlineStr"/>
      <c r="D18" s="5" t="inlineStr"/>
      <c r="E18" s="5" t="inlineStr"/>
      <c r="F18" s="5" t="inlineStr"/>
      <c r="G18" s="9" t="inlineStr"/>
      <c r="H18" s="5" t="inlineStr"/>
      <c r="I18" s="5" t="inlineStr"/>
      <c r="J18" s="5" t="inlineStr"/>
      <c r="K18" s="5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8" t="inlineStr"/>
      <c r="H19" s="4" t="inlineStr"/>
      <c r="I19" s="4" t="inlineStr"/>
      <c r="J19" s="4" t="inlineStr"/>
      <c r="K19" s="4" t="inlineStr"/>
    </row>
    <row r="20">
      <c r="A20" s="5" t="inlineStr"/>
      <c r="B20" s="5" t="inlineStr"/>
      <c r="C20" s="5" t="inlineStr"/>
      <c r="D20" s="5" t="inlineStr"/>
      <c r="E20" s="5" t="inlineStr"/>
      <c r="F20" s="5" t="inlineStr"/>
      <c r="G20" s="9" t="inlineStr"/>
      <c r="H20" s="5" t="inlineStr"/>
      <c r="I20" s="5" t="inlineStr"/>
      <c r="J20" s="5" t="inlineStr"/>
      <c r="K20" s="5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8" t="inlineStr"/>
      <c r="H21" s="4" t="inlineStr"/>
      <c r="I21" s="4" t="inlineStr"/>
      <c r="J21" s="4" t="inlineStr"/>
      <c r="K21" s="4" t="inlineStr"/>
    </row>
    <row r="22">
      <c r="A22" s="5" t="inlineStr"/>
      <c r="B22" s="5" t="inlineStr"/>
      <c r="C22" s="5" t="inlineStr"/>
      <c r="D22" s="5" t="inlineStr"/>
      <c r="E22" s="5" t="inlineStr"/>
      <c r="F22" s="5" t="inlineStr"/>
      <c r="G22" s="9" t="inlineStr"/>
      <c r="H22" s="5" t="inlineStr"/>
      <c r="I22" s="5" t="inlineStr"/>
      <c r="J22" s="5" t="inlineStr"/>
      <c r="K22" s="5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8" t="inlineStr"/>
      <c r="H23" s="4" t="inlineStr"/>
      <c r="I23" s="4" t="inlineStr"/>
      <c r="J23" s="4" t="inlineStr"/>
      <c r="K23" s="4" t="inlineStr"/>
    </row>
    <row r="24">
      <c r="A24" s="5" t="inlineStr"/>
      <c r="B24" s="5" t="inlineStr"/>
      <c r="C24" s="5" t="inlineStr"/>
      <c r="D24" s="5" t="inlineStr"/>
      <c r="E24" s="5" t="inlineStr"/>
      <c r="F24" s="5" t="inlineStr"/>
      <c r="G24" s="9" t="inlineStr"/>
      <c r="H24" s="5" t="inlineStr"/>
      <c r="I24" s="5" t="inlineStr"/>
      <c r="J24" s="5" t="inlineStr"/>
      <c r="K24" s="5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8" t="inlineStr"/>
      <c r="H25" s="4" t="inlineStr"/>
      <c r="I25" s="4" t="inlineStr"/>
      <c r="J25" s="4" t="inlineStr"/>
      <c r="K25" s="4" t="inlineStr"/>
    </row>
    <row r="26">
      <c r="A26" s="5" t="inlineStr"/>
      <c r="B26" s="5" t="inlineStr"/>
      <c r="C26" s="5" t="inlineStr"/>
      <c r="D26" s="5" t="inlineStr"/>
      <c r="E26" s="5" t="inlineStr"/>
      <c r="F26" s="5" t="inlineStr"/>
      <c r="G26" s="9" t="inlineStr"/>
      <c r="H26" s="5" t="inlineStr"/>
      <c r="I26" s="5" t="inlineStr"/>
      <c r="J26" s="5" t="inlineStr"/>
      <c r="K26" s="5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8" t="inlineStr"/>
      <c r="H27" s="4" t="inlineStr"/>
      <c r="I27" s="4" t="inlineStr"/>
      <c r="J27" s="4" t="inlineStr"/>
      <c r="K27" s="4" t="inlineStr"/>
    </row>
    <row r="28">
      <c r="A28" s="5" t="inlineStr"/>
      <c r="B28" s="5" t="inlineStr"/>
      <c r="C28" s="5" t="inlineStr"/>
      <c r="D28" s="5" t="inlineStr"/>
      <c r="E28" s="5" t="inlineStr"/>
      <c r="F28" s="5" t="inlineStr"/>
      <c r="G28" s="9" t="inlineStr"/>
      <c r="H28" s="5" t="inlineStr"/>
      <c r="I28" s="5" t="inlineStr"/>
      <c r="J28" s="5" t="inlineStr"/>
      <c r="K28" s="5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8" t="inlineStr"/>
      <c r="H29" s="4" t="inlineStr"/>
      <c r="I29" s="4" t="inlineStr"/>
      <c r="J29" s="4" t="inlineStr"/>
      <c r="K29" s="4" t="inlineStr"/>
    </row>
    <row r="30">
      <c r="A30" s="5" t="inlineStr"/>
      <c r="B30" s="5" t="inlineStr"/>
      <c r="C30" s="5" t="inlineStr"/>
      <c r="D30" s="5" t="inlineStr"/>
      <c r="E30" s="5" t="inlineStr"/>
      <c r="F30" s="5" t="inlineStr"/>
      <c r="G30" s="9" t="inlineStr"/>
      <c r="H30" s="5" t="inlineStr"/>
      <c r="I30" s="5" t="inlineStr"/>
      <c r="J30" s="5" t="inlineStr"/>
      <c r="K30" s="5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8" t="inlineStr"/>
      <c r="H31" s="4" t="inlineStr"/>
      <c r="I31" s="4" t="inlineStr"/>
      <c r="J31" s="4" t="inlineStr"/>
      <c r="K31" s="4" t="inlineStr"/>
    </row>
    <row r="32">
      <c r="A32" s="5" t="inlineStr"/>
      <c r="B32" s="5" t="inlineStr"/>
      <c r="C32" s="5" t="inlineStr"/>
      <c r="D32" s="5" t="inlineStr"/>
      <c r="E32" s="5" t="inlineStr"/>
      <c r="F32" s="5" t="inlineStr"/>
      <c r="G32" s="9" t="inlineStr"/>
      <c r="H32" s="5" t="inlineStr"/>
      <c r="I32" s="5" t="inlineStr"/>
      <c r="J32" s="5" t="inlineStr"/>
      <c r="K32" s="5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8" t="inlineStr"/>
      <c r="H33" s="4" t="inlineStr"/>
      <c r="I33" s="4" t="inlineStr"/>
      <c r="J33" s="4" t="inlineStr"/>
      <c r="K33" s="4" t="inlineStr"/>
    </row>
    <row r="34">
      <c r="A34" s="5" t="inlineStr"/>
      <c r="B34" s="5" t="inlineStr"/>
      <c r="C34" s="5" t="inlineStr"/>
      <c r="D34" s="5" t="inlineStr"/>
      <c r="E34" s="5" t="inlineStr"/>
      <c r="F34" s="5" t="inlineStr"/>
      <c r="G34" s="9" t="inlineStr"/>
      <c r="H34" s="5" t="inlineStr"/>
      <c r="I34" s="5" t="inlineStr"/>
      <c r="J34" s="5" t="inlineStr"/>
      <c r="K34" s="5" t="inlineStr"/>
    </row>
    <row r="35">
      <c r="A35" s="4" t="inlineStr"/>
      <c r="B35" s="4" t="inlineStr"/>
      <c r="C35" s="4" t="inlineStr"/>
      <c r="D35" s="4" t="inlineStr"/>
      <c r="E35" s="4" t="inlineStr"/>
      <c r="F35" s="4" t="inlineStr"/>
      <c r="G35" s="8" t="inlineStr"/>
      <c r="H35" s="4" t="inlineStr"/>
      <c r="I35" s="4" t="inlineStr"/>
      <c r="J35" s="4" t="inlineStr"/>
      <c r="K35" s="4" t="inlineStr"/>
    </row>
    <row r="36">
      <c r="A36" s="5" t="inlineStr"/>
      <c r="B36" s="5" t="inlineStr"/>
      <c r="C36" s="5" t="inlineStr"/>
      <c r="D36" s="5" t="inlineStr"/>
      <c r="E36" s="5" t="inlineStr"/>
      <c r="F36" s="5" t="inlineStr"/>
      <c r="G36" s="9" t="inlineStr"/>
      <c r="H36" s="5" t="inlineStr"/>
      <c r="I36" s="5" t="inlineStr"/>
      <c r="J36" s="5" t="inlineStr"/>
      <c r="K36" s="5" t="inlineStr"/>
    </row>
    <row r="37">
      <c r="A37" s="4" t="inlineStr"/>
      <c r="B37" s="4" t="inlineStr"/>
      <c r="C37" s="4" t="inlineStr"/>
      <c r="D37" s="4" t="inlineStr"/>
      <c r="E37" s="4" t="inlineStr"/>
      <c r="F37" s="4" t="inlineStr"/>
      <c r="G37" s="8" t="inlineStr"/>
      <c r="H37" s="4" t="inlineStr"/>
      <c r="I37" s="4" t="inlineStr"/>
      <c r="J37" s="4" t="inlineStr"/>
      <c r="K37" s="4" t="inlineStr"/>
    </row>
    <row r="38">
      <c r="A38" s="5" t="inlineStr"/>
      <c r="B38" s="5" t="inlineStr"/>
      <c r="C38" s="5" t="inlineStr"/>
      <c r="D38" s="5" t="inlineStr"/>
      <c r="E38" s="5" t="inlineStr"/>
      <c r="F38" s="5" t="inlineStr"/>
      <c r="G38" s="9" t="inlineStr"/>
      <c r="H38" s="5" t="inlineStr"/>
      <c r="I38" s="5" t="inlineStr"/>
      <c r="J38" s="5" t="inlineStr"/>
      <c r="K38" s="5" t="inlineStr"/>
    </row>
    <row r="39">
      <c r="A39" s="4" t="inlineStr"/>
      <c r="B39" s="4" t="inlineStr"/>
      <c r="C39" s="4" t="inlineStr"/>
      <c r="D39" s="4" t="inlineStr"/>
      <c r="E39" s="4" t="inlineStr"/>
      <c r="F39" s="4" t="inlineStr"/>
      <c r="G39" s="8" t="inlineStr"/>
      <c r="H39" s="4" t="inlineStr"/>
      <c r="I39" s="4" t="inlineStr"/>
      <c r="J39" s="4" t="inlineStr"/>
      <c r="K39" s="4" t="inlineStr"/>
    </row>
    <row r="40">
      <c r="A40" s="5" t="inlineStr"/>
      <c r="B40" s="5" t="inlineStr"/>
      <c r="C40" s="5" t="inlineStr"/>
      <c r="D40" s="5" t="inlineStr"/>
      <c r="E40" s="5" t="inlineStr"/>
      <c r="F40" s="5" t="inlineStr"/>
      <c r="G40" s="9" t="inlineStr"/>
      <c r="H40" s="5" t="inlineStr"/>
      <c r="I40" s="5" t="inlineStr"/>
      <c r="J40" s="5" t="inlineStr"/>
      <c r="K40" s="5" t="inlineStr"/>
    </row>
    <row r="41">
      <c r="A41" s="4" t="inlineStr"/>
      <c r="B41" s="4" t="inlineStr"/>
      <c r="C41" s="4" t="inlineStr"/>
      <c r="D41" s="4" t="inlineStr"/>
      <c r="E41" s="4" t="inlineStr"/>
      <c r="F41" s="4" t="inlineStr"/>
      <c r="G41" s="8" t="inlineStr"/>
      <c r="H41" s="4" t="inlineStr"/>
      <c r="I41" s="4" t="inlineStr"/>
      <c r="J41" s="4" t="inlineStr"/>
      <c r="K41" s="4" t="inlineStr"/>
    </row>
    <row r="42">
      <c r="A42" s="5" t="inlineStr"/>
      <c r="B42" s="5" t="inlineStr"/>
      <c r="C42" s="5" t="inlineStr"/>
      <c r="D42" s="5" t="inlineStr"/>
      <c r="E42" s="5" t="inlineStr"/>
      <c r="F42" s="5" t="inlineStr"/>
      <c r="G42" s="9" t="inlineStr"/>
      <c r="H42" s="5" t="inlineStr"/>
      <c r="I42" s="5" t="inlineStr"/>
      <c r="J42" s="5" t="inlineStr"/>
      <c r="K42" s="5" t="inlineStr"/>
    </row>
    <row r="43">
      <c r="A43" s="4" t="inlineStr"/>
      <c r="B43" s="4" t="inlineStr"/>
      <c r="C43" s="4" t="inlineStr"/>
      <c r="D43" s="4" t="inlineStr"/>
      <c r="E43" s="4" t="inlineStr"/>
      <c r="F43" s="4" t="inlineStr"/>
      <c r="G43" s="8" t="inlineStr"/>
      <c r="H43" s="4" t="inlineStr"/>
      <c r="I43" s="4" t="inlineStr"/>
      <c r="J43" s="4" t="inlineStr"/>
      <c r="K43" s="4" t="inlineStr"/>
    </row>
    <row r="44">
      <c r="A44" s="5" t="inlineStr"/>
      <c r="B44" s="5" t="inlineStr"/>
      <c r="C44" s="5" t="inlineStr"/>
      <c r="D44" s="5" t="inlineStr"/>
      <c r="E44" s="5" t="inlineStr"/>
      <c r="F44" s="5" t="inlineStr"/>
      <c r="G44" s="9" t="inlineStr"/>
      <c r="H44" s="5" t="inlineStr"/>
      <c r="I44" s="5" t="inlineStr"/>
      <c r="J44" s="5" t="inlineStr"/>
      <c r="K44" s="5" t="inlineStr"/>
    </row>
    <row r="45">
      <c r="A45" s="4" t="inlineStr"/>
      <c r="B45" s="4" t="inlineStr"/>
      <c r="C45" s="4" t="inlineStr"/>
      <c r="D45" s="4" t="inlineStr"/>
      <c r="E45" s="4" t="inlineStr"/>
      <c r="F45" s="4" t="inlineStr"/>
      <c r="G45" s="8" t="inlineStr"/>
      <c r="H45" s="4" t="inlineStr"/>
      <c r="I45" s="4" t="inlineStr"/>
      <c r="J45" s="4" t="inlineStr"/>
      <c r="K45" s="4" t="inlineStr"/>
    </row>
    <row r="46">
      <c r="A46" s="5" t="inlineStr"/>
      <c r="B46" s="5" t="inlineStr"/>
      <c r="C46" s="5" t="inlineStr"/>
      <c r="D46" s="5" t="inlineStr"/>
      <c r="E46" s="5" t="inlineStr"/>
      <c r="F46" s="5" t="inlineStr"/>
      <c r="G46" s="9" t="inlineStr"/>
      <c r="H46" s="5" t="inlineStr"/>
      <c r="I46" s="5" t="inlineStr"/>
      <c r="J46" s="5" t="inlineStr"/>
      <c r="K46" s="5" t="inlineStr"/>
    </row>
    <row r="47">
      <c r="A47" s="4" t="inlineStr"/>
      <c r="B47" s="4" t="inlineStr"/>
      <c r="C47" s="4" t="inlineStr"/>
      <c r="D47" s="4" t="inlineStr"/>
      <c r="E47" s="4" t="inlineStr"/>
      <c r="F47" s="4" t="inlineStr"/>
      <c r="G47" s="8" t="inlineStr"/>
      <c r="H47" s="4" t="inlineStr"/>
      <c r="I47" s="4" t="inlineStr"/>
      <c r="J47" s="4" t="inlineStr"/>
      <c r="K47" s="4" t="inlineStr"/>
    </row>
    <row r="48">
      <c r="A48" s="5" t="inlineStr"/>
      <c r="B48" s="5" t="inlineStr"/>
      <c r="C48" s="5" t="inlineStr"/>
      <c r="D48" s="5" t="inlineStr"/>
      <c r="E48" s="5" t="inlineStr"/>
      <c r="F48" s="5" t="inlineStr"/>
      <c r="G48" s="9" t="inlineStr"/>
      <c r="H48" s="5" t="inlineStr"/>
      <c r="I48" s="5" t="inlineStr"/>
      <c r="J48" s="5" t="inlineStr"/>
      <c r="K48" s="5" t="inlineStr"/>
    </row>
    <row r="49">
      <c r="A49" s="4" t="inlineStr"/>
      <c r="B49" s="4" t="inlineStr"/>
      <c r="C49" s="4" t="inlineStr"/>
      <c r="D49" s="4" t="inlineStr"/>
      <c r="E49" s="4" t="inlineStr"/>
      <c r="F49" s="4" t="inlineStr"/>
      <c r="G49" s="8" t="inlineStr"/>
      <c r="H49" s="4" t="inlineStr"/>
      <c r="I49" s="4" t="inlineStr"/>
      <c r="J49" s="4" t="inlineStr"/>
      <c r="K49" s="4" t="inlineStr"/>
    </row>
    <row r="50">
      <c r="A50" s="5" t="inlineStr"/>
      <c r="B50" s="5" t="inlineStr"/>
      <c r="C50" s="5" t="inlineStr"/>
      <c r="D50" s="5" t="inlineStr"/>
      <c r="E50" s="5" t="inlineStr"/>
      <c r="F50" s="5" t="inlineStr"/>
      <c r="G50" s="9" t="inlineStr"/>
      <c r="H50" s="5" t="inlineStr"/>
      <c r="I50" s="5" t="inlineStr"/>
      <c r="J50" s="5" t="inlineStr"/>
      <c r="K50" s="5" t="inlineStr"/>
    </row>
    <row r="51">
      <c r="A51" s="4" t="inlineStr"/>
      <c r="B51" s="4" t="inlineStr"/>
      <c r="C51" s="4" t="inlineStr"/>
      <c r="D51" s="4" t="inlineStr"/>
      <c r="E51" s="4" t="inlineStr"/>
      <c r="F51" s="4" t="inlineStr"/>
      <c r="G51" s="8" t="inlineStr"/>
      <c r="H51" s="4" t="inlineStr"/>
      <c r="I51" s="4" t="inlineStr"/>
      <c r="J51" s="4" t="inlineStr"/>
      <c r="K51" s="4" t="inlineStr"/>
    </row>
    <row r="52">
      <c r="A52" s="5" t="inlineStr"/>
      <c r="B52" s="5" t="inlineStr"/>
      <c r="C52" s="5" t="inlineStr"/>
      <c r="D52" s="5" t="inlineStr"/>
      <c r="E52" s="5" t="inlineStr"/>
      <c r="F52" s="5" t="inlineStr"/>
      <c r="G52" s="9" t="inlineStr"/>
      <c r="H52" s="5" t="inlineStr"/>
      <c r="I52" s="5" t="inlineStr"/>
      <c r="J52" s="5" t="inlineStr"/>
      <c r="K52" s="5" t="inlineStr"/>
    </row>
    <row r="53">
      <c r="G53" s="10" t="n"/>
    </row>
    <row r="54">
      <c r="G54" s="10" t="n"/>
    </row>
    <row r="55">
      <c r="G55" s="10" t="n"/>
    </row>
    <row r="56">
      <c r="G56" s="10" t="n"/>
    </row>
    <row r="57">
      <c r="G57" s="10" t="n"/>
    </row>
    <row r="58">
      <c r="G58" s="10" t="n"/>
    </row>
    <row r="59">
      <c r="G59" s="10" t="n"/>
    </row>
    <row r="60">
      <c r="G60" s="10" t="n"/>
    </row>
    <row r="61">
      <c r="G61" s="10" t="n"/>
    </row>
    <row r="62">
      <c r="G62" s="10" t="n"/>
    </row>
    <row r="63">
      <c r="G63" s="10" t="n"/>
    </row>
    <row r="64">
      <c r="G64" s="10" t="n"/>
    </row>
    <row r="65">
      <c r="G65" s="10" t="n"/>
    </row>
    <row r="66">
      <c r="G66" s="10" t="n"/>
    </row>
    <row r="67">
      <c r="G67" s="10" t="n"/>
    </row>
    <row r="68">
      <c r="G68" s="10" t="n"/>
    </row>
    <row r="69">
      <c r="G69" s="10" t="n"/>
    </row>
    <row r="70">
      <c r="G70" s="10" t="n"/>
    </row>
    <row r="71">
      <c r="G71" s="10" t="n"/>
    </row>
    <row r="72">
      <c r="G72" s="10" t="n"/>
    </row>
    <row r="73">
      <c r="G73" s="10" t="n"/>
    </row>
    <row r="74">
      <c r="G74" s="10" t="n"/>
    </row>
    <row r="75">
      <c r="G75" s="10" t="n"/>
    </row>
    <row r="76">
      <c r="G76" s="10" t="n"/>
    </row>
    <row r="77">
      <c r="G77" s="10" t="n"/>
    </row>
    <row r="78">
      <c r="G78" s="10" t="n"/>
    </row>
    <row r="79">
      <c r="G79" s="10" t="n"/>
    </row>
    <row r="80">
      <c r="G80" s="10" t="n"/>
    </row>
    <row r="81">
      <c r="G81" s="10" t="n"/>
    </row>
    <row r="82">
      <c r="G82" s="10" t="n"/>
    </row>
    <row r="83">
      <c r="G83" s="10" t="n"/>
    </row>
    <row r="84">
      <c r="G84" s="10" t="n"/>
    </row>
    <row r="85">
      <c r="G85" s="10" t="n"/>
    </row>
    <row r="86">
      <c r="G86" s="10" t="n"/>
    </row>
    <row r="87">
      <c r="G87" s="10" t="n"/>
    </row>
    <row r="88">
      <c r="G88" s="10" t="n"/>
    </row>
    <row r="89">
      <c r="G89" s="10" t="n"/>
    </row>
    <row r="90">
      <c r="G90" s="10" t="n"/>
    </row>
    <row r="91">
      <c r="G91" s="10" t="n"/>
    </row>
    <row r="92">
      <c r="G92" s="10" t="n"/>
    </row>
    <row r="93">
      <c r="G93" s="10" t="n"/>
    </row>
    <row r="94">
      <c r="G94" s="10" t="n"/>
    </row>
    <row r="95">
      <c r="G95" s="10" t="n"/>
    </row>
    <row r="96">
      <c r="G96" s="10" t="n"/>
    </row>
    <row r="97">
      <c r="G97" s="10" t="n"/>
    </row>
    <row r="98">
      <c r="G98" s="10" t="n"/>
    </row>
    <row r="99">
      <c r="G99" s="10" t="n"/>
    </row>
    <row r="100">
      <c r="G100" s="10" t="n"/>
    </row>
    <row r="101">
      <c r="G101" s="10" t="n"/>
    </row>
    <row r="102">
      <c r="G102" s="10" t="n"/>
    </row>
    <row r="103">
      <c r="G103" s="10" t="n"/>
    </row>
    <row r="104">
      <c r="G104" s="10" t="n"/>
    </row>
    <row r="105">
      <c r="G105" s="10" t="n"/>
    </row>
    <row r="106">
      <c r="G106" s="10" t="n"/>
    </row>
    <row r="107">
      <c r="G107" s="10" t="n"/>
    </row>
    <row r="108">
      <c r="G108" s="10" t="n"/>
    </row>
    <row r="109">
      <c r="G109" s="10" t="n"/>
    </row>
    <row r="110">
      <c r="G110" s="10" t="n"/>
    </row>
    <row r="111">
      <c r="G111" s="10" t="n"/>
    </row>
    <row r="112">
      <c r="G112" s="10" t="n"/>
    </row>
  </sheetData>
  <autoFilter ref="A12:K52"/>
  <dataValidations count="3">
    <dataValidation sqref="E13:E112" showDropDown="0" showInputMessage="0" showErrorMessage="0" allowBlank="1" type="list">
      <formula1>"Fournisseur,Association,ONG/programme,Equipement,Paiement,Microfinance,Finance islamique,Acheteur corporate,Commercant-Partenaire,Autre"</formula1>
    </dataValidation>
    <dataValidation sqref="F13:F112" showDropDown="0" showInputMessage="0" showErrorMessage="0" allowBlank="1" type="list">
      <formula1>"Prospect partenaire,Partenaire inscrit,Partenaire pilote,Partenaire mensuel"</formula1>
    </dataValidation>
    <dataValidation sqref="J13:J112" showDropDown="0" showInputMessage="0" showErrorMessage="0" allowBlank="1" type="list">
      <formula1>"Prospect,Inscrit,Pilote,Mensuel,Suspendu,Revoque"</formula1>
    </dataValidation>
  </dataValidations>
  <pageMargins left="0.75" right="0.75" top="1" bottom="1" header="0.5" footer="0.5"/>
  <pageSetup orientation="landscape" fitToHeight="0" fitToWidth="1"/>
</worksheet>
</file>

<file path=xl/worksheets/sheet14.xml><?xml version="1.0" encoding="utf-8"?>
<worksheet xmlns="http://schemas.openxmlformats.org/spreadsheetml/2006/main">
  <sheetPr>
    <tabColor rgb="00B42318"/>
    <outlinePr summaryBelow="1" summaryRight="1"/>
    <pageSetUpPr fitToPage="1"/>
  </sheetPr>
  <dimension ref="A1:F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42" customWidth="1" min="2" max="2"/>
    <col width="18" customWidth="1" min="3" max="3"/>
    <col width="44" customWidth="1" min="4" max="4"/>
    <col width="22" customWidth="1" min="5" max="5"/>
    <col width="34" customWidth="1" min="6" max="6"/>
  </cols>
  <sheetData>
    <row r="1" ht="26" customHeight="1">
      <c r="A1" s="1" t="inlineStr">
        <is>
          <t>Regles d'acces partenaires</t>
        </is>
      </c>
    </row>
    <row r="2" ht="20" customHeight="1">
      <c r="A2" s="2" t="inlineStr">
        <is>
          <t>Securite, consentement et duree d'acces.</t>
        </is>
      </c>
    </row>
    <row r="4">
      <c r="A4" s="3" t="inlineStr">
        <is>
          <t>Regle</t>
        </is>
      </c>
      <c r="B4" s="3" t="inlineStr">
        <is>
          <t>Detail</t>
        </is>
      </c>
    </row>
    <row r="5">
      <c r="A5" s="4" t="inlineStr">
        <is>
          <t>Ne jamais partager</t>
        </is>
      </c>
      <c r="B5" s="4" t="inlineStr">
        <is>
          <t>PIN, mot de passe, photo de piece d'identite brute, solde mobile money, donnees familiales, audio complet sans accord specifique.</t>
        </is>
      </c>
    </row>
    <row r="6">
      <c r="A6" s="5" t="inlineStr">
        <is>
          <t>Partager par defaut</t>
        </is>
      </c>
      <c r="B6" s="5" t="inlineStr">
        <is>
          <t>ID Deggal, categorie, marche/zone, niveau de preuve, date derniere verification, preuves resumees, alertes non sensibles.</t>
        </is>
      </c>
    </row>
    <row r="7">
      <c r="A7" s="4" t="inlineStr">
        <is>
          <t>Partager seulement avec accord</t>
        </is>
      </c>
      <c r="B7" s="4" t="inlineStr">
        <is>
          <t>Nom complet, telephone, fournisseur cite, photo reconnaissable, audio, recu detaille, contact direct.</t>
        </is>
      </c>
    </row>
    <row r="8">
      <c r="A8" s="5" t="inlineStr">
        <is>
          <t>Acces Drive</t>
        </is>
      </c>
      <c r="B8" s="5" t="inlineStr">
        <is>
          <t>Toujours partage a une adresse email nommee; pas de lien public ouvert.</t>
        </is>
      </c>
    </row>
    <row r="9">
      <c r="A9" s="4" t="inlineStr">
        <is>
          <t>Duree</t>
        </is>
      </c>
      <c r="B9" s="4" t="inlineStr">
        <is>
          <t>Acces limite par date; revue et retrait chaque semaine.</t>
        </is>
      </c>
    </row>
    <row r="10">
      <c r="A10" s="5" t="inlineStr">
        <is>
          <t>Paiement</t>
        </is>
      </c>
      <c r="B10" s="5" t="inlineStr">
        <is>
          <t>Acces active seulement apres paiement, bon de commande ou accord ecrit.</t>
        </is>
      </c>
    </row>
    <row r="11">
      <c r="A11" s="4" t="inlineStr">
        <is>
          <t>Donnees brutes</t>
        </is>
      </c>
      <c r="B11" s="4" t="inlineStr">
        <is>
          <t>Les preuves brutes restent dans le dossier interne Deggal; le partenaire recoit une version filtree.</t>
        </is>
      </c>
    </row>
    <row r="12">
      <c r="A12" s="5" t="inlineStr">
        <is>
          <t>Journal</t>
        </is>
      </c>
      <c r="B12" s="5" t="inlineStr">
        <is>
          <t>Chaque partage marchand-partenaire doit etre inscrit dans Journal_Partages.</t>
        </is>
      </c>
    </row>
    <row r="16">
      <c r="A16" s="3" t="inlineStr">
        <is>
          <t>Offre</t>
        </is>
      </c>
      <c r="B16" s="3" t="inlineStr">
        <is>
          <t>Contenu</t>
        </is>
      </c>
      <c r="C16" s="3" t="inlineStr">
        <is>
          <t>Duree</t>
        </is>
      </c>
      <c r="D16" s="3" t="inlineStr">
        <is>
          <t>Vue_Partenaire</t>
        </is>
      </c>
      <c r="E16" s="3" t="inlineStr">
        <is>
          <t>Prix_Indicatif</t>
        </is>
      </c>
      <c r="F16" s="3" t="inlineStr">
        <is>
          <t>Usage</t>
        </is>
      </c>
    </row>
    <row r="17">
      <c r="A17" s="4" t="inlineStr">
        <is>
          <t>Rapport ponctuel</t>
        </is>
      </c>
      <c r="B17" s="4" t="inlineStr">
        <is>
          <t>PDF + fichier filtre pour une campagne precise.</t>
        </is>
      </c>
      <c r="C17" s="4" t="inlineStr">
        <is>
          <t>7 a 14 jours</t>
        </is>
      </c>
      <c r="D17" s="4" t="inlineStr">
        <is>
          <t>Une liste fermee de marchands avec champs autorises.</t>
        </is>
      </c>
      <c r="E17" s="4" t="inlineStr">
        <is>
          <t>50 000-150 000 FCFA</t>
        </is>
      </c>
      <c r="F17" s="4" t="inlineStr">
        <is>
          <t>Premier test fournisseur ou association.</t>
        </is>
      </c>
    </row>
    <row r="18">
      <c r="A18" s="5" t="inlineStr">
        <is>
          <t>Campagne verifiee</t>
        </is>
      </c>
      <c r="B18" s="5" t="inlineStr">
        <is>
          <t>Dossier partage Drive limite + rapport + journal des preuves autorisees.</t>
        </is>
      </c>
      <c r="C18" s="5" t="inlineStr">
        <is>
          <t>30 jours</t>
        </is>
      </c>
      <c r="D18" s="5" t="inlineStr">
        <is>
          <t>50-100 marchands d'une zone/categorie.</t>
        </is>
      </c>
      <c r="E18" s="5" t="inlineStr">
        <is>
          <t>300 000-900 000 FCFA</t>
        </is>
      </c>
      <c r="F18" s="5" t="inlineStr">
        <is>
          <t>Partenaire qui paie un pilote.</t>
        </is>
      </c>
    </row>
    <row r="19">
      <c r="A19" s="4" t="inlineStr">
        <is>
          <t>Acces mensuel</t>
        </is>
      </c>
      <c r="B19" s="4" t="inlineStr">
        <is>
          <t>Google Sheet filtre ou Airtable Interface lecture seule, mis a jour chaque semaine.</t>
        </is>
      </c>
      <c r="C19" s="4" t="inlineStr">
        <is>
          <t>30 jours renouvelables</t>
        </is>
      </c>
      <c r="D19" s="4" t="inlineStr">
        <is>
          <t>Marchands autorises pendant l'abonnement.</t>
        </is>
      </c>
      <c r="E19" s="4" t="inlineStr">
        <is>
          <t>60 000-300 000 FCFA/mois</t>
        </is>
      </c>
      <c r="F19" s="4" t="inlineStr">
        <is>
          <t>Fournisseur qui veut suivre un pipeline.</t>
        </is>
      </c>
    </row>
    <row r="20">
      <c r="A20" s="5" t="inlineStr">
        <is>
          <t>Dossier premium</t>
        </is>
      </c>
      <c r="B20" s="5" t="inlineStr">
        <is>
          <t>Export personnalise + verification terrain supplementaire.</t>
        </is>
      </c>
      <c r="C20" s="5" t="inlineStr">
        <is>
          <t>Selon contrat</t>
        </is>
      </c>
      <c r="D20" s="5" t="inlineStr">
        <is>
          <t>Profils approfondis avec consentement specifique.</t>
        </is>
      </c>
      <c r="E20" s="5" t="inlineStr">
        <is>
          <t>Prix sur devis</t>
        </is>
      </c>
      <c r="F20" s="5" t="inlineStr">
        <is>
          <t>Equipement, ONG, banque, microfinance ou acheteur formel.</t>
        </is>
      </c>
    </row>
  </sheetData>
  <autoFilter ref="A16:F20"/>
  <pageMargins left="0.75" right="0.75" top="1" bottom="1" header="0.5" footer="0.5"/>
  <pageSetup orientation="landscape" fitToHeight="0" fitToWidth="1"/>
</worksheet>
</file>

<file path=xl/worksheets/sheet15.xml><?xml version="1.0" encoding="utf-8"?>
<worksheet xmlns="http://schemas.openxmlformats.org/spreadsheetml/2006/main">
  <sheetPr>
    <tabColor rgb="00B7791F"/>
    <outlinePr summaryBelow="1" summaryRight="1"/>
    <pageSetUpPr fitToPage="1"/>
  </sheetPr>
  <dimension ref="A1:E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  <col width="10" customWidth="1" min="5" max="5"/>
  </cols>
  <sheetData>
    <row r="1" ht="26" customHeight="1">
      <c r="A1" s="1" t="inlineStr">
        <is>
          <t>Regles de verification</t>
        </is>
      </c>
    </row>
    <row r="2" ht="20" customHeight="1">
      <c r="A2" s="2" t="inlineStr">
        <is>
          <t>Logique simple des niveaux de preuve.</t>
        </is>
      </c>
    </row>
    <row r="4">
      <c r="A4" s="3" t="inlineStr">
        <is>
          <t>Critere</t>
        </is>
      </c>
      <c r="B4" s="3" t="inlineStr">
        <is>
          <t>Niveau 1 requis</t>
        </is>
      </c>
      <c r="C4" s="3" t="inlineStr">
        <is>
          <t>Niveau 2 requis</t>
        </is>
      </c>
      <c r="D4" s="3" t="inlineStr">
        <is>
          <t>Niveau 3 requis</t>
        </is>
      </c>
      <c r="E4" s="3" t="inlineStr">
        <is>
          <t>Score</t>
        </is>
      </c>
    </row>
    <row r="5">
      <c r="A5" s="4" t="inlineStr">
        <is>
          <t>Identite et telephone confirmes</t>
        </is>
      </c>
      <c r="B5" s="4" t="inlineStr">
        <is>
          <t>Oui</t>
        </is>
      </c>
      <c r="C5" s="4" t="inlineStr">
        <is>
          <t>Oui</t>
        </is>
      </c>
      <c r="D5" s="4" t="inlineStr">
        <is>
          <t>Oui</t>
        </is>
      </c>
      <c r="E5" s="4" t="n">
        <v>1</v>
      </c>
    </row>
    <row r="6">
      <c r="A6" s="5" t="inlineStr">
        <is>
          <t>Photo localisation/stand</t>
        </is>
      </c>
      <c r="B6" s="5" t="inlineStr">
        <is>
          <t>Oui</t>
        </is>
      </c>
      <c r="C6" s="5" t="inlineStr">
        <is>
          <t>Oui</t>
        </is>
      </c>
      <c r="D6" s="5" t="inlineStr">
        <is>
          <t>Oui</t>
        </is>
      </c>
      <c r="E6" s="5" t="n">
        <v>1</v>
      </c>
    </row>
    <row r="7">
      <c r="A7" s="4" t="inlineStr">
        <is>
          <t>Confirmation association ou voisin</t>
        </is>
      </c>
      <c r="B7" s="4" t="inlineStr">
        <is>
          <t>Optionnel</t>
        </is>
      </c>
      <c r="C7" s="4" t="inlineStr">
        <is>
          <t>Oui</t>
        </is>
      </c>
      <c r="D7" s="4" t="inlineStr">
        <is>
          <t>Oui</t>
        </is>
      </c>
      <c r="E7" s="4" t="n">
        <v>1</v>
      </c>
    </row>
    <row r="8">
      <c r="A8" s="5" t="inlineStr">
        <is>
          <t>Preuve stock ou recu recent</t>
        </is>
      </c>
      <c r="B8" s="5" t="inlineStr">
        <is>
          <t>Optionnel</t>
        </is>
      </c>
      <c r="C8" s="5" t="inlineStr">
        <is>
          <t>Oui</t>
        </is>
      </c>
      <c r="D8" s="5" t="inlineStr">
        <is>
          <t>Oui</t>
        </is>
      </c>
      <c r="E8" s="5" t="n">
        <v>1</v>
      </c>
    </row>
    <row r="9">
      <c r="A9" s="4" t="inlineStr">
        <is>
          <t>Reference fournisseur</t>
        </is>
      </c>
      <c r="B9" s="4" t="inlineStr">
        <is>
          <t>Optionnel</t>
        </is>
      </c>
      <c r="C9" s="4" t="inlineStr">
        <is>
          <t>Oui</t>
        </is>
      </c>
      <c r="D9" s="4" t="inlineStr">
        <is>
          <t>Oui</t>
        </is>
      </c>
      <c r="E9" s="4" t="n">
        <v>1</v>
      </c>
    </row>
    <row r="10">
      <c r="A10" s="5" t="inlineStr">
        <is>
          <t>Preuves repetees sur 30 jours</t>
        </is>
      </c>
      <c r="B10" s="5" t="inlineStr">
        <is>
          <t>Non</t>
        </is>
      </c>
      <c r="C10" s="5" t="inlineStr">
        <is>
          <t>Optionnel</t>
        </is>
      </c>
      <c r="D10" s="5" t="inlineStr">
        <is>
          <t>Oui</t>
        </is>
      </c>
      <c r="E10" s="5" t="n">
        <v>1</v>
      </c>
    </row>
    <row r="11">
      <c r="A11" s="4" t="inlineStr">
        <is>
          <t>Pas d'alerte ouverte</t>
        </is>
      </c>
      <c r="B11" s="4" t="inlineStr">
        <is>
          <t>Oui</t>
        </is>
      </c>
      <c r="C11" s="4" t="inlineStr">
        <is>
          <t>Oui</t>
        </is>
      </c>
      <c r="D11" s="4" t="inlineStr">
        <is>
          <t>Oui</t>
        </is>
      </c>
      <c r="E11" s="4" t="n">
        <v>1</v>
      </c>
    </row>
  </sheetData>
  <autoFilter ref="A4:E11"/>
  <pageMargins left="0.75" right="0.75" top="1" bottom="1" header="0.5" footer="0.5"/>
  <pageSetup orientation="landscape" fitToHeight="0" fitToWidth="1"/>
</worksheet>
</file>

<file path=xl/worksheets/sheet16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L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8" customWidth="1" min="3" max="3"/>
    <col width="18" customWidth="1" min="4" max="4"/>
    <col width="15" customWidth="1" min="5" max="5"/>
    <col width="30" customWidth="1" min="6" max="6"/>
    <col width="30" customWidth="1" min="7" max="7"/>
    <col width="18" customWidth="1" min="8" max="8"/>
    <col width="32" customWidth="1" min="9" max="9"/>
    <col width="13" customWidth="1" min="10" max="10"/>
    <col width="19" customWidth="1" min="11" max="11"/>
    <col width="36" customWidth="1" min="12" max="12"/>
  </cols>
  <sheetData>
    <row r="1" ht="26" customHeight="1">
      <c r="A1" s="1" t="inlineStr">
        <is>
          <t>Pipeline partenaires</t>
        </is>
      </c>
    </row>
    <row r="2" ht="20" customHeight="1">
      <c r="A2" s="2" t="inlineStr">
        <is>
          <t>Fournisseurs, associations, ONG, paiement, equipement.</t>
        </is>
      </c>
    </row>
    <row r="3"/>
    <row r="4">
      <c r="A4" s="3" t="inlineStr">
        <is>
          <t>ID_Partenaire</t>
        </is>
      </c>
      <c r="B4" s="3" t="inlineStr">
        <is>
          <t>Organisation</t>
        </is>
      </c>
      <c r="C4" s="3" t="inlineStr">
        <is>
          <t>Type</t>
        </is>
      </c>
      <c r="D4" s="3" t="inlineStr">
        <is>
          <t>Contact</t>
        </is>
      </c>
      <c r="E4" s="3" t="inlineStr">
        <is>
          <t>Telephone</t>
        </is>
      </c>
      <c r="F4" s="3" t="inlineStr">
        <is>
          <t>Besoin</t>
        </is>
      </c>
      <c r="G4" s="3" t="inlineStr">
        <is>
          <t>Offre_Possible</t>
        </is>
      </c>
      <c r="H4" s="3" t="inlineStr">
        <is>
          <t>Statut</t>
        </is>
      </c>
      <c r="I4" s="3" t="inlineStr">
        <is>
          <t>Prochaine_Action</t>
        </is>
      </c>
      <c r="J4" s="3" t="inlineStr">
        <is>
          <t>Date_Limite</t>
        </is>
      </c>
      <c r="K4" s="3" t="inlineStr">
        <is>
          <t>Valeur_Pilote_FCFA</t>
        </is>
      </c>
      <c r="L4" s="3" t="inlineStr">
        <is>
          <t>Notes</t>
        </is>
      </c>
    </row>
    <row r="5">
      <c r="A5" s="4" t="inlineStr">
        <is>
          <t>P-001</t>
        </is>
      </c>
      <c r="B5" s="4" t="inlineStr">
        <is>
          <t>Leader marche Sandaga/Petersen</t>
        </is>
      </c>
      <c r="C5" s="4" t="inlineStr">
        <is>
          <t>Association</t>
        </is>
      </c>
      <c r="D5" s="4" t="inlineStr"/>
      <c r="E5" s="4" t="inlineStr"/>
      <c r="F5" s="4" t="inlineStr">
        <is>
          <t>Autorisation terrain et confiance locale</t>
        </is>
      </c>
      <c r="G5" s="4" t="inlineStr">
        <is>
          <t>30 marchands verifies</t>
        </is>
      </c>
      <c r="H5" s="4" t="inlineStr">
        <is>
          <t>Prospect</t>
        </is>
      </c>
      <c r="I5" s="4" t="inlineStr">
        <is>
          <t>Identifier delegue/chef de marche</t>
        </is>
      </c>
      <c r="J5" s="6" t="n">
        <v>46207</v>
      </c>
      <c r="K5" s="8" t="n">
        <v>0</v>
      </c>
      <c r="L5" s="4" t="inlineStr">
        <is>
          <t>A confirmer sur place</t>
        </is>
      </c>
    </row>
    <row r="6">
      <c r="A6" s="5" t="inlineStr">
        <is>
          <t>P-002</t>
        </is>
      </c>
      <c r="B6" s="5" t="inlineStr">
        <is>
          <t>Leader marche HLM textile</t>
        </is>
      </c>
      <c r="C6" s="5" t="inlineStr">
        <is>
          <t>Association</t>
        </is>
      </c>
      <c r="D6" s="5" t="inlineStr"/>
      <c r="E6" s="5" t="inlineStr"/>
      <c r="F6" s="5" t="inlineStr">
        <is>
          <t>Acces segment textile et couture</t>
        </is>
      </c>
      <c r="G6" s="5" t="inlineStr">
        <is>
          <t>20 profils textile/couture</t>
        </is>
      </c>
      <c r="H6" s="5" t="inlineStr">
        <is>
          <t>Prospect</t>
        </is>
      </c>
      <c r="I6" s="5" t="inlineStr">
        <is>
          <t>Identifier responsable local</t>
        </is>
      </c>
      <c r="J6" s="7" t="n">
        <v>46208</v>
      </c>
      <c r="K6" s="9" t="n">
        <v>0</v>
      </c>
      <c r="L6" s="5" t="inlineStr">
        <is>
          <t>A confirmer sur place</t>
        </is>
      </c>
    </row>
    <row r="7">
      <c r="A7" s="4" t="inlineStr">
        <is>
          <t>P-003</t>
        </is>
      </c>
      <c r="B7" s="4" t="inlineStr">
        <is>
          <t>PASI / collectifs vendeurs rue</t>
        </is>
      </c>
      <c r="C7" s="4" t="inlineStr">
        <is>
          <t>Association</t>
        </is>
      </c>
      <c r="D7" s="4" t="inlineStr"/>
      <c r="E7" s="4" t="inlineStr"/>
      <c r="F7" s="4" t="inlineStr">
        <is>
          <t>Marchands ambulants organises</t>
        </is>
      </c>
      <c r="G7" s="4" t="inlineStr">
        <is>
          <t>20 profils ambulants verifies</t>
        </is>
      </c>
      <c r="H7" s="4" t="inlineStr">
        <is>
          <t>Prospect</t>
        </is>
      </c>
      <c r="I7" s="4" t="inlineStr">
        <is>
          <t>Verifier responsable actif via terrain</t>
        </is>
      </c>
      <c r="J7" s="6" t="n">
        <v>46209</v>
      </c>
      <c r="K7" s="8" t="n">
        <v>0</v>
      </c>
      <c r="L7" s="4" t="inlineStr">
        <is>
          <t>A confirmer</t>
        </is>
      </c>
    </row>
    <row r="8">
      <c r="A8" s="5" t="inlineStr">
        <is>
          <t>P-004</t>
        </is>
      </c>
      <c r="B8" s="5" t="inlineStr">
        <is>
          <t>UNACOIS / section Dakar</t>
        </is>
      </c>
      <c r="C8" s="5" t="inlineStr">
        <is>
          <t>Association</t>
        </is>
      </c>
      <c r="D8" s="5" t="inlineStr"/>
      <c r="E8" s="5" t="inlineStr"/>
      <c r="F8" s="5" t="inlineStr">
        <is>
          <t>Acces commercants et confiance locale</t>
        </is>
      </c>
      <c r="G8" s="5" t="inlineStr">
        <is>
          <t>Verification membres pilotes</t>
        </is>
      </c>
      <c r="H8" s="5" t="inlineStr">
        <is>
          <t>Prospect</t>
        </is>
      </c>
      <c r="I8" s="5" t="inlineStr">
        <is>
          <t>Identifier contact local fiable</t>
        </is>
      </c>
      <c r="J8" s="7" t="n">
        <v>46210</v>
      </c>
      <c r="K8" s="9" t="n">
        <v>300000</v>
      </c>
      <c r="L8" s="5" t="inlineStr">
        <is>
          <t>A verifier</t>
        </is>
      </c>
    </row>
    <row r="9">
      <c r="A9" s="4" t="inlineStr">
        <is>
          <t>P-005</t>
        </is>
      </c>
      <c r="B9" s="4" t="inlineStr">
        <is>
          <t>CCIAD</t>
        </is>
      </c>
      <c r="C9" s="4" t="inlineStr">
        <is>
          <t>Association</t>
        </is>
      </c>
      <c r="D9" s="4" t="inlineStr"/>
      <c r="E9" s="4" t="inlineStr"/>
      <c r="F9" s="4" t="inlineStr">
        <is>
          <t>Orientation entreprises et reseau prive</t>
        </is>
      </c>
      <c r="G9" s="4" t="inlineStr">
        <is>
          <t>Rapport pilote + profils verifies</t>
        </is>
      </c>
      <c r="H9" s="4" t="inlineStr">
        <is>
          <t>Prospect</t>
        </is>
      </c>
      <c r="I9" s="4" t="inlineStr">
        <is>
          <t>Demander contact petits commercants</t>
        </is>
      </c>
      <c r="J9" s="6" t="n">
        <v>46211</v>
      </c>
      <c r="K9" s="8" t="n">
        <v>300000</v>
      </c>
      <c r="L9" s="4" t="inlineStr">
        <is>
          <t>Source officielle</t>
        </is>
      </c>
    </row>
    <row r="10">
      <c r="A10" s="5" t="inlineStr">
        <is>
          <t>P-006</t>
        </is>
      </c>
      <c r="B10" s="5" t="inlineStr">
        <is>
          <t>ADEPME</t>
        </is>
      </c>
      <c r="C10" s="5" t="inlineStr">
        <is>
          <t>ONG/programme</t>
        </is>
      </c>
      <c r="D10" s="5" t="inlineStr"/>
      <c r="E10" s="5" t="inlineStr"/>
      <c r="F10" s="5" t="inlineStr">
        <is>
          <t>Preuve terrain pour porteurs de projet et TPE</t>
        </is>
      </c>
      <c r="G10" s="5" t="inlineStr">
        <is>
          <t>Pre-diagnostic marchands verifies</t>
        </is>
      </c>
      <c r="H10" s="5" t="inlineStr">
        <is>
          <t>Prospect</t>
        </is>
      </c>
      <c r="I10" s="5" t="inlineStr">
        <is>
          <t>Presenter pilote 30 profils</t>
        </is>
      </c>
      <c r="J10" s="7" t="n">
        <v>46212</v>
      </c>
      <c r="K10" s="9" t="n">
        <v>300000</v>
      </c>
      <c r="L10" s="5" t="inlineStr">
        <is>
          <t>Source officielle</t>
        </is>
      </c>
    </row>
    <row r="11">
      <c r="A11" s="4" t="inlineStr">
        <is>
          <t>P-007</t>
        </is>
      </c>
      <c r="B11" s="4" t="inlineStr">
        <is>
          <t>ANPEJ</t>
        </is>
      </c>
      <c r="C11" s="4" t="inlineStr">
        <is>
          <t>ONG/programme</t>
        </is>
      </c>
      <c r="D11" s="4" t="inlineStr"/>
      <c r="E11" s="4" t="inlineStr"/>
      <c r="F11" s="4" t="inlineStr">
        <is>
          <t>Insertion jeunes et marchands ambulants</t>
        </is>
      </c>
      <c r="G11" s="4" t="inlineStr">
        <is>
          <t>Verification marchands ambulants</t>
        </is>
      </c>
      <c r="H11" s="4" t="inlineStr">
        <is>
          <t>Prospect</t>
        </is>
      </c>
      <c r="I11" s="4" t="inlineStr">
        <is>
          <t>Demander responsable programme</t>
        </is>
      </c>
      <c r="J11" s="6" t="n">
        <v>46213</v>
      </c>
      <c r="K11" s="8" t="n">
        <v>500000</v>
      </c>
      <c r="L11" s="4" t="inlineStr">
        <is>
          <t>Source officielle</t>
        </is>
      </c>
    </row>
    <row r="12">
      <c r="A12" s="5" t="inlineStr">
        <is>
          <t>P-008</t>
        </is>
      </c>
      <c r="B12" s="5" t="inlineStr">
        <is>
          <t>DER/FJ</t>
        </is>
      </c>
      <c r="C12" s="5" t="inlineStr">
        <is>
          <t>ONG/programme</t>
        </is>
      </c>
      <c r="D12" s="5" t="inlineStr"/>
      <c r="E12" s="5" t="inlineStr"/>
      <c r="F12" s="5" t="inlineStr">
        <is>
          <t>Dossiers terrain femmes/jeunes</t>
        </is>
      </c>
      <c r="G12" s="5" t="inlineStr">
        <is>
          <t>Verification beneficiaires</t>
        </is>
      </c>
      <c r="H12" s="5" t="inlineStr">
        <is>
          <t>Prospect</t>
        </is>
      </c>
      <c r="I12" s="5" t="inlineStr">
        <is>
          <t>Pitcher preuve, pas financement</t>
        </is>
      </c>
      <c r="J12" s="7" t="n">
        <v>46214</v>
      </c>
      <c r="K12" s="9" t="n">
        <v>500000</v>
      </c>
      <c r="L12" s="5" t="inlineStr">
        <is>
          <t>Exclure pret a interet</t>
        </is>
      </c>
    </row>
    <row r="13">
      <c r="A13" s="4" t="inlineStr">
        <is>
          <t>P-009</t>
        </is>
      </c>
      <c r="B13" s="4" t="inlineStr">
        <is>
          <t>Grossiste cite par marchands</t>
        </is>
      </c>
      <c r="C13" s="4" t="inlineStr">
        <is>
          <t>Fournisseur</t>
        </is>
      </c>
      <c r="D13" s="4" t="inlineStr"/>
      <c r="E13" s="4" t="inlineStr"/>
      <c r="F13" s="4" t="inlineStr">
        <is>
          <t>Trouver revendeurs fiables</t>
        </is>
      </c>
      <c r="G13" s="4" t="inlineStr">
        <is>
          <t>50 marchands verifies par categorie</t>
        </is>
      </c>
      <c r="H13" s="4" t="inlineStr">
        <is>
          <t>Prospect</t>
        </is>
      </c>
      <c r="I13" s="4" t="inlineStr">
        <is>
          <t>Choisir apres 10 entretiens marchands</t>
        </is>
      </c>
      <c r="J13" s="6" t="n">
        <v>46216</v>
      </c>
      <c r="K13" s="8" t="n">
        <v>300000</v>
      </c>
      <c r="L13" s="4" t="inlineStr">
        <is>
          <t>A decouvrir</t>
        </is>
      </c>
    </row>
    <row r="14">
      <c r="A14" s="5" t="inlineStr">
        <is>
          <t>P-010</t>
        </is>
      </c>
      <c r="B14" s="5" t="inlineStr">
        <is>
          <t>Chambre de Metiers de Dakar</t>
        </is>
      </c>
      <c r="C14" s="5" t="inlineStr">
        <is>
          <t>Association</t>
        </is>
      </c>
      <c r="D14" s="5" t="inlineStr"/>
      <c r="E14" s="5" t="inlineStr"/>
      <c r="F14" s="5" t="inlineStr">
        <is>
          <t>Artisans et ateliers</t>
        </is>
      </c>
      <c r="G14" s="5" t="inlineStr">
        <is>
          <t>Passeports artisans verifies</t>
        </is>
      </c>
      <c r="H14" s="5" t="inlineStr">
        <is>
          <t>Prospect</t>
        </is>
      </c>
      <c r="I14" s="5" t="inlineStr">
        <is>
          <t>Verifier contact et segment</t>
        </is>
      </c>
      <c r="J14" s="7" t="n">
        <v>46217</v>
      </c>
      <c r="K14" s="9" t="n">
        <v>300000</v>
      </c>
      <c r="L14" s="5" t="inlineStr">
        <is>
          <t>A verifier terrain</t>
        </is>
      </c>
    </row>
    <row r="15">
      <c r="A15" s="4" t="inlineStr">
        <is>
          <t>P-011</t>
        </is>
      </c>
      <c r="B15" s="4" t="inlineStr">
        <is>
          <t>Fournisseur equipement local</t>
        </is>
      </c>
      <c r="C15" s="4" t="inlineStr">
        <is>
          <t>Equipement</t>
        </is>
      </c>
      <c r="D15" s="4" t="inlineStr"/>
      <c r="E15" s="4" t="inlineStr"/>
      <c r="F15" s="4" t="inlineStr">
        <is>
          <t>Verifier operateurs avant materiel</t>
        </is>
      </c>
      <c r="G15" s="4" t="inlineStr">
        <is>
          <t>Dossier pre-installation</t>
        </is>
      </c>
      <c r="H15" s="4" t="inlineStr">
        <is>
          <t>Prospect</t>
        </is>
      </c>
      <c r="I15" s="4" t="inlineStr">
        <is>
          <t>Identifier via restaurants/ateliers</t>
        </is>
      </c>
      <c r="J15" s="6" t="n">
        <v>46220</v>
      </c>
      <c r="K15" s="8" t="n">
        <v>500000</v>
      </c>
      <c r="L15" s="4" t="inlineStr">
        <is>
          <t>Sans pret a interet</t>
        </is>
      </c>
    </row>
    <row r="16">
      <c r="A16" s="5" t="inlineStr">
        <is>
          <t>P-012</t>
        </is>
      </c>
      <c r="B16" s="5" t="inlineStr">
        <is>
          <t>Grossiste aussi marchand</t>
        </is>
      </c>
      <c r="C16" s="5" t="inlineStr">
        <is>
          <t>Commercant-Partenaire</t>
        </is>
      </c>
      <c r="D16" s="5" t="inlineStr"/>
      <c r="E16" s="5" t="inlineStr"/>
      <c r="F16" s="5" t="inlineStr">
        <is>
          <t>A besoin de son passeport et cherche des revendeurs</t>
        </is>
      </c>
      <c r="G16" s="5" t="inlineStr">
        <is>
          <t>Inscription partenaire + campagne revendeurs</t>
        </is>
      </c>
      <c r="H16" s="5" t="inlineStr">
        <is>
          <t>Prospect</t>
        </is>
      </c>
      <c r="I16" s="5" t="inlineStr">
        <is>
          <t>Creer ID marchand puis ID partenaire separe</t>
        </is>
      </c>
      <c r="J16" s="7" t="n">
        <v>46221</v>
      </c>
      <c r="K16" s="9" t="n">
        <v>30000</v>
      </c>
      <c r="L16" s="5" t="inlineStr">
        <is>
          <t>Double role a suivre</t>
        </is>
      </c>
    </row>
    <row r="17">
      <c r="A17" s="4" t="inlineStr">
        <is>
          <t>P-013</t>
        </is>
      </c>
      <c r="B17" s="4" t="inlineStr">
        <is>
          <t>Wave Business</t>
        </is>
      </c>
      <c r="C17" s="4" t="inlineStr">
        <is>
          <t>Paiement</t>
        </is>
      </c>
      <c r="D17" s="4" t="inlineStr"/>
      <c r="E17" s="4" t="inlineStr"/>
      <c r="F17" s="4" t="inlineStr">
        <is>
          <t>Preuves de paiement et parcours marchand</t>
        </is>
      </c>
      <c r="G17" s="4" t="inlineStr">
        <is>
          <t>Pilotage preuves recus/screenshots</t>
        </is>
      </c>
      <c r="H17" s="4" t="inlineStr">
        <is>
          <t>Prospect</t>
        </is>
      </c>
      <c r="I17" s="4" t="inlineStr">
        <is>
          <t>Garder pour apres traction</t>
        </is>
      </c>
      <c r="J17" s="6" t="n">
        <v>46234</v>
      </c>
      <c r="K17" s="8" t="n">
        <v>0</v>
      </c>
      <c r="L17" s="4" t="inlineStr">
        <is>
          <t>Pas d'API au depart</t>
        </is>
      </c>
    </row>
    <row r="18">
      <c r="A18" s="5" t="inlineStr">
        <is>
          <t>P-014</t>
        </is>
      </c>
      <c r="B18" s="5" t="inlineStr">
        <is>
          <t>Orange Money</t>
        </is>
      </c>
      <c r="C18" s="5" t="inlineStr">
        <is>
          <t>Paiement</t>
        </is>
      </c>
      <c r="D18" s="5" t="inlineStr"/>
      <c r="E18" s="5" t="inlineStr"/>
      <c r="F18" s="5" t="inlineStr">
        <is>
          <t>Preuves de paiement et onboarding</t>
        </is>
      </c>
      <c r="G18" s="5" t="inlineStr">
        <is>
          <t>Pilotage preuves recus/screenshots</t>
        </is>
      </c>
      <c r="H18" s="5" t="inlineStr">
        <is>
          <t>Prospect</t>
        </is>
      </c>
      <c r="I18" s="5" t="inlineStr">
        <is>
          <t>Garder pour apres traction</t>
        </is>
      </c>
      <c r="J18" s="7" t="n">
        <v>46234</v>
      </c>
      <c r="K18" s="9" t="n">
        <v>0</v>
      </c>
      <c r="L18" s="5" t="inlineStr">
        <is>
          <t>Pas d'API au depart</t>
        </is>
      </c>
    </row>
  </sheetData>
  <autoFilter ref="A4:L18"/>
  <dataValidations count="2">
    <dataValidation sqref="C5:C304" showDropDown="0" showInputMessage="0" showErrorMessage="0" allowBlank="1" type="list">
      <formula1>"Fournisseur,Association,ONG/programme,Equipement,Paiement,Microfinance,Finance islamique,Acheteur corporate,Commercant-Partenaire,Autre"</formula1>
    </dataValidation>
    <dataValidation sqref="H5:H304" showDropDown="0" showInputMessage="0" showErrorMessage="0" allowBlank="1" type="list">
      <formula1>"Prospect,Entretien,Proposition envoyee,LOI,Pilote paye,Gagne,Perdu"</formula1>
    </dataValidation>
  </dataValidations>
  <pageMargins left="0.75" right="0.75" top="1" bottom="1" header="0.5" footer="0.5"/>
  <pageSetup orientation="landscape" fitToHeight="0" fitToWidth="1"/>
</worksheet>
</file>

<file path=xl/worksheets/sheet17.xml><?xml version="1.0" encoding="utf-8"?>
<worksheet xmlns="http://schemas.openxmlformats.org/spreadsheetml/2006/main">
  <sheetPr>
    <tabColor rgb="001F4E5F"/>
    <outlinePr summaryBelow="1" summaryRight="1"/>
    <pageSetUpPr fitToPage="1"/>
  </sheetPr>
  <dimension ref="A1:K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2" customWidth="1" min="3" max="3"/>
    <col width="24" customWidth="1" min="4" max="4"/>
    <col width="34" customWidth="1" min="5" max="5"/>
    <col width="30" customWidth="1" min="6" max="6"/>
    <col width="16" customWidth="1" min="7" max="7"/>
    <col width="20" customWidth="1" min="8" max="8"/>
    <col width="14" customWidth="1" min="9" max="9"/>
    <col width="38" customWidth="1" min="10" max="10"/>
    <col width="30" customWidth="1" min="11" max="11"/>
  </cols>
  <sheetData>
    <row r="1" ht="26" customHeight="1">
      <c r="A1" s="1" t="inlineStr">
        <is>
          <t>Journal des entretiens</t>
        </is>
      </c>
    </row>
    <row r="2" ht="20" customHeight="1">
      <c r="A2" s="2" t="inlineStr">
        <is>
          <t>Noter ce que le terrain dit avant de construire.</t>
        </is>
      </c>
    </row>
    <row r="4">
      <c r="A4" s="3" t="inlineStr">
        <is>
          <t>Date</t>
        </is>
      </c>
      <c r="B4" s="3" t="inlineStr">
        <is>
          <t>Type_Personne</t>
        </is>
      </c>
      <c r="C4" s="3" t="inlineStr">
        <is>
          <t>Nom</t>
        </is>
      </c>
      <c r="D4" s="3" t="inlineStr">
        <is>
          <t>Lieu_Organisation</t>
        </is>
      </c>
      <c r="E4" s="3" t="inlineStr">
        <is>
          <t>Douleur_Observee</t>
        </is>
      </c>
      <c r="F4" s="3" t="inlineStr">
        <is>
          <t>Partenaire_Souhaite</t>
        </is>
      </c>
      <c r="G4" s="3" t="inlineStr">
        <is>
          <t>Deggal_Aide</t>
        </is>
      </c>
      <c r="H4" s="3" t="inlineStr">
        <is>
          <t>Qui_Paie</t>
        </is>
      </c>
      <c r="I4" s="3" t="inlineStr">
        <is>
          <t>Audio_ID</t>
        </is>
      </c>
      <c r="J4" s="3" t="inlineStr">
        <is>
          <t>Citation_Exacte</t>
        </is>
      </c>
      <c r="K4" s="3" t="inlineStr">
        <is>
          <t>Prochaine_Etape</t>
        </is>
      </c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  <c r="J5" s="4" t="inlineStr"/>
      <c r="K5" s="4" t="inlineStr"/>
    </row>
    <row r="6">
      <c r="A6" s="5" t="inlineStr"/>
      <c r="B6" s="5" t="inlineStr"/>
      <c r="C6" s="5" t="inlineStr"/>
      <c r="D6" s="5" t="inlineStr"/>
      <c r="E6" s="5" t="inlineStr"/>
      <c r="F6" s="5" t="inlineStr"/>
      <c r="G6" s="5" t="inlineStr"/>
      <c r="H6" s="5" t="inlineStr"/>
      <c r="I6" s="5" t="inlineStr"/>
      <c r="J6" s="5" t="inlineStr"/>
      <c r="K6" s="5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</row>
    <row r="8">
      <c r="A8" s="5" t="inlineStr"/>
      <c r="B8" s="5" t="inlineStr"/>
      <c r="C8" s="5" t="inlineStr"/>
      <c r="D8" s="5" t="inlineStr"/>
      <c r="E8" s="5" t="inlineStr"/>
      <c r="F8" s="5" t="inlineStr"/>
      <c r="G8" s="5" t="inlineStr"/>
      <c r="H8" s="5" t="inlineStr"/>
      <c r="I8" s="5" t="inlineStr"/>
      <c r="J8" s="5" t="inlineStr"/>
      <c r="K8" s="5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  <c r="J9" s="4" t="inlineStr"/>
      <c r="K9" s="4" t="inlineStr"/>
    </row>
    <row r="10">
      <c r="A10" s="5" t="inlineStr"/>
      <c r="B10" s="5" t="inlineStr"/>
      <c r="C10" s="5" t="inlineStr"/>
      <c r="D10" s="5" t="inlineStr"/>
      <c r="E10" s="5" t="inlineStr"/>
      <c r="F10" s="5" t="inlineStr"/>
      <c r="G10" s="5" t="inlineStr"/>
      <c r="H10" s="5" t="inlineStr"/>
      <c r="I10" s="5" t="inlineStr"/>
      <c r="J10" s="5" t="inlineStr"/>
      <c r="K10" s="5" t="inlineStr"/>
    </row>
    <row r="11">
      <c r="A11" s="4" t="inlineStr"/>
      <c r="B11" s="4" t="inlineStr"/>
      <c r="C11" s="4" t="inlineStr"/>
      <c r="D11" s="4" t="inlineStr"/>
      <c r="E11" s="4" t="inlineStr"/>
      <c r="F11" s="4" t="inlineStr"/>
      <c r="G11" s="4" t="inlineStr"/>
      <c r="H11" s="4" t="inlineStr"/>
      <c r="I11" s="4" t="inlineStr"/>
      <c r="J11" s="4" t="inlineStr"/>
      <c r="K11" s="4" t="inlineStr"/>
    </row>
    <row r="12">
      <c r="A12" s="5" t="inlineStr"/>
      <c r="B12" s="5" t="inlineStr"/>
      <c r="C12" s="5" t="inlineStr"/>
      <c r="D12" s="5" t="inlineStr"/>
      <c r="E12" s="5" t="inlineStr"/>
      <c r="F12" s="5" t="inlineStr"/>
      <c r="G12" s="5" t="inlineStr"/>
      <c r="H12" s="5" t="inlineStr"/>
      <c r="I12" s="5" t="inlineStr"/>
      <c r="J12" s="5" t="inlineStr"/>
      <c r="K12" s="5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  <c r="H13" s="4" t="inlineStr"/>
      <c r="I13" s="4" t="inlineStr"/>
      <c r="J13" s="4" t="inlineStr"/>
      <c r="K13" s="4" t="inlineStr"/>
    </row>
    <row r="14">
      <c r="A14" s="5" t="inlineStr"/>
      <c r="B14" s="5" t="inlineStr"/>
      <c r="C14" s="5" t="inlineStr"/>
      <c r="D14" s="5" t="inlineStr"/>
      <c r="E14" s="5" t="inlineStr"/>
      <c r="F14" s="5" t="inlineStr"/>
      <c r="G14" s="5" t="inlineStr"/>
      <c r="H14" s="5" t="inlineStr"/>
      <c r="I14" s="5" t="inlineStr"/>
      <c r="J14" s="5" t="inlineStr"/>
      <c r="K14" s="5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  <c r="H15" s="4" t="inlineStr"/>
      <c r="I15" s="4" t="inlineStr"/>
      <c r="J15" s="4" t="inlineStr"/>
      <c r="K15" s="4" t="inlineStr"/>
    </row>
    <row r="16">
      <c r="A16" s="5" t="inlineStr"/>
      <c r="B16" s="5" t="inlineStr"/>
      <c r="C16" s="5" t="inlineStr"/>
      <c r="D16" s="5" t="inlineStr"/>
      <c r="E16" s="5" t="inlineStr"/>
      <c r="F16" s="5" t="inlineStr"/>
      <c r="G16" s="5" t="inlineStr"/>
      <c r="H16" s="5" t="inlineStr"/>
      <c r="I16" s="5" t="inlineStr"/>
      <c r="J16" s="5" t="inlineStr"/>
      <c r="K16" s="5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  <c r="H17" s="4" t="inlineStr"/>
      <c r="I17" s="4" t="inlineStr"/>
      <c r="J17" s="4" t="inlineStr"/>
      <c r="K17" s="4" t="inlineStr"/>
    </row>
    <row r="18">
      <c r="A18" s="5" t="inlineStr"/>
      <c r="B18" s="5" t="inlineStr"/>
      <c r="C18" s="5" t="inlineStr"/>
      <c r="D18" s="5" t="inlineStr"/>
      <c r="E18" s="5" t="inlineStr"/>
      <c r="F18" s="5" t="inlineStr"/>
      <c r="G18" s="5" t="inlineStr"/>
      <c r="H18" s="5" t="inlineStr"/>
      <c r="I18" s="5" t="inlineStr"/>
      <c r="J18" s="5" t="inlineStr"/>
      <c r="K18" s="5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  <c r="H19" s="4" t="inlineStr"/>
      <c r="I19" s="4" t="inlineStr"/>
      <c r="J19" s="4" t="inlineStr"/>
      <c r="K19" s="4" t="inlineStr"/>
    </row>
    <row r="20">
      <c r="A20" s="5" t="inlineStr"/>
      <c r="B20" s="5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  <c r="J20" s="5" t="inlineStr"/>
      <c r="K20" s="5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  <c r="H21" s="4" t="inlineStr"/>
      <c r="I21" s="4" t="inlineStr"/>
      <c r="J21" s="4" t="inlineStr"/>
      <c r="K21" s="4" t="inlineStr"/>
    </row>
    <row r="22">
      <c r="A22" s="5" t="inlineStr"/>
      <c r="B22" s="5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  <c r="J22" s="5" t="inlineStr"/>
      <c r="K22" s="5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  <c r="H23" s="4" t="inlineStr"/>
      <c r="I23" s="4" t="inlineStr"/>
      <c r="J23" s="4" t="inlineStr"/>
      <c r="K23" s="4" t="inlineStr"/>
    </row>
    <row r="24">
      <c r="A24" s="5" t="inlineStr"/>
      <c r="B24" s="5" t="inlineStr"/>
      <c r="C24" s="5" t="inlineStr"/>
      <c r="D24" s="5" t="inlineStr"/>
      <c r="E24" s="5" t="inlineStr"/>
      <c r="F24" s="5" t="inlineStr"/>
      <c r="G24" s="5" t="inlineStr"/>
      <c r="H24" s="5" t="inlineStr"/>
      <c r="I24" s="5" t="inlineStr"/>
      <c r="J24" s="5" t="inlineStr"/>
      <c r="K24" s="5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  <c r="H25" s="4" t="inlineStr"/>
      <c r="I25" s="4" t="inlineStr"/>
      <c r="J25" s="4" t="inlineStr"/>
      <c r="K25" s="4" t="inlineStr"/>
    </row>
    <row r="26">
      <c r="A26" s="5" t="inlineStr"/>
      <c r="B26" s="5" t="inlineStr"/>
      <c r="C26" s="5" t="inlineStr"/>
      <c r="D26" s="5" t="inlineStr"/>
      <c r="E26" s="5" t="inlineStr"/>
      <c r="F26" s="5" t="inlineStr"/>
      <c r="G26" s="5" t="inlineStr"/>
      <c r="H26" s="5" t="inlineStr"/>
      <c r="I26" s="5" t="inlineStr"/>
      <c r="J26" s="5" t="inlineStr"/>
      <c r="K26" s="5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  <c r="H27" s="4" t="inlineStr"/>
      <c r="I27" s="4" t="inlineStr"/>
      <c r="J27" s="4" t="inlineStr"/>
      <c r="K27" s="4" t="inlineStr"/>
    </row>
    <row r="28">
      <c r="A28" s="5" t="inlineStr"/>
      <c r="B28" s="5" t="inlineStr"/>
      <c r="C28" s="5" t="inlineStr"/>
      <c r="D28" s="5" t="inlineStr"/>
      <c r="E28" s="5" t="inlineStr"/>
      <c r="F28" s="5" t="inlineStr"/>
      <c r="G28" s="5" t="inlineStr"/>
      <c r="H28" s="5" t="inlineStr"/>
      <c r="I28" s="5" t="inlineStr"/>
      <c r="J28" s="5" t="inlineStr"/>
      <c r="K28" s="5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4" t="inlineStr"/>
      <c r="H29" s="4" t="inlineStr"/>
      <c r="I29" s="4" t="inlineStr"/>
      <c r="J29" s="4" t="inlineStr"/>
      <c r="K29" s="4" t="inlineStr"/>
    </row>
    <row r="30">
      <c r="A30" s="5" t="inlineStr"/>
      <c r="B30" s="5" t="inlineStr"/>
      <c r="C30" s="5" t="inlineStr"/>
      <c r="D30" s="5" t="inlineStr"/>
      <c r="E30" s="5" t="inlineStr"/>
      <c r="F30" s="5" t="inlineStr"/>
      <c r="G30" s="5" t="inlineStr"/>
      <c r="H30" s="5" t="inlineStr"/>
      <c r="I30" s="5" t="inlineStr"/>
      <c r="J30" s="5" t="inlineStr"/>
      <c r="K30" s="5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4" t="inlineStr"/>
      <c r="H31" s="4" t="inlineStr"/>
      <c r="I31" s="4" t="inlineStr"/>
      <c r="J31" s="4" t="inlineStr"/>
      <c r="K31" s="4" t="inlineStr"/>
    </row>
    <row r="32">
      <c r="A32" s="5" t="inlineStr"/>
      <c r="B32" s="5" t="inlineStr"/>
      <c r="C32" s="5" t="inlineStr"/>
      <c r="D32" s="5" t="inlineStr"/>
      <c r="E32" s="5" t="inlineStr"/>
      <c r="F32" s="5" t="inlineStr"/>
      <c r="G32" s="5" t="inlineStr"/>
      <c r="H32" s="5" t="inlineStr"/>
      <c r="I32" s="5" t="inlineStr"/>
      <c r="J32" s="5" t="inlineStr"/>
      <c r="K32" s="5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4" t="inlineStr"/>
      <c r="H33" s="4" t="inlineStr"/>
      <c r="I33" s="4" t="inlineStr"/>
      <c r="J33" s="4" t="inlineStr"/>
      <c r="K33" s="4" t="inlineStr"/>
    </row>
    <row r="34">
      <c r="A34" s="5" t="inlineStr"/>
      <c r="B34" s="5" t="inlineStr"/>
      <c r="C34" s="5" t="inlineStr"/>
      <c r="D34" s="5" t="inlineStr"/>
      <c r="E34" s="5" t="inlineStr"/>
      <c r="F34" s="5" t="inlineStr"/>
      <c r="G34" s="5" t="inlineStr"/>
      <c r="H34" s="5" t="inlineStr"/>
      <c r="I34" s="5" t="inlineStr"/>
      <c r="J34" s="5" t="inlineStr"/>
      <c r="K34" s="5" t="inlineStr"/>
    </row>
    <row r="35">
      <c r="A35" s="4" t="inlineStr"/>
      <c r="B35" s="4" t="inlineStr"/>
      <c r="C35" s="4" t="inlineStr"/>
      <c r="D35" s="4" t="inlineStr"/>
      <c r="E35" s="4" t="inlineStr"/>
      <c r="F35" s="4" t="inlineStr"/>
      <c r="G35" s="4" t="inlineStr"/>
      <c r="H35" s="4" t="inlineStr"/>
      <c r="I35" s="4" t="inlineStr"/>
      <c r="J35" s="4" t="inlineStr"/>
      <c r="K35" s="4" t="inlineStr"/>
    </row>
    <row r="36">
      <c r="A36" s="5" t="inlineStr"/>
      <c r="B36" s="5" t="inlineStr"/>
      <c r="C36" s="5" t="inlineStr"/>
      <c r="D36" s="5" t="inlineStr"/>
      <c r="E36" s="5" t="inlineStr"/>
      <c r="F36" s="5" t="inlineStr"/>
      <c r="G36" s="5" t="inlineStr"/>
      <c r="H36" s="5" t="inlineStr"/>
      <c r="I36" s="5" t="inlineStr"/>
      <c r="J36" s="5" t="inlineStr"/>
      <c r="K36" s="5" t="inlineStr"/>
    </row>
    <row r="37">
      <c r="A37" s="4" t="inlineStr"/>
      <c r="B37" s="4" t="inlineStr"/>
      <c r="C37" s="4" t="inlineStr"/>
      <c r="D37" s="4" t="inlineStr"/>
      <c r="E37" s="4" t="inlineStr"/>
      <c r="F37" s="4" t="inlineStr"/>
      <c r="G37" s="4" t="inlineStr"/>
      <c r="H37" s="4" t="inlineStr"/>
      <c r="I37" s="4" t="inlineStr"/>
      <c r="J37" s="4" t="inlineStr"/>
      <c r="K37" s="4" t="inlineStr"/>
    </row>
    <row r="38">
      <c r="A38" s="5" t="inlineStr"/>
      <c r="B38" s="5" t="inlineStr"/>
      <c r="C38" s="5" t="inlineStr"/>
      <c r="D38" s="5" t="inlineStr"/>
      <c r="E38" s="5" t="inlineStr"/>
      <c r="F38" s="5" t="inlineStr"/>
      <c r="G38" s="5" t="inlineStr"/>
      <c r="H38" s="5" t="inlineStr"/>
      <c r="I38" s="5" t="inlineStr"/>
      <c r="J38" s="5" t="inlineStr"/>
      <c r="K38" s="5" t="inlineStr"/>
    </row>
    <row r="39">
      <c r="A39" s="4" t="inlineStr"/>
      <c r="B39" s="4" t="inlineStr"/>
      <c r="C39" s="4" t="inlineStr"/>
      <c r="D39" s="4" t="inlineStr"/>
      <c r="E39" s="4" t="inlineStr"/>
      <c r="F39" s="4" t="inlineStr"/>
      <c r="G39" s="4" t="inlineStr"/>
      <c r="H39" s="4" t="inlineStr"/>
      <c r="I39" s="4" t="inlineStr"/>
      <c r="J39" s="4" t="inlineStr"/>
      <c r="K39" s="4" t="inlineStr"/>
    </row>
    <row r="40">
      <c r="A40" s="5" t="inlineStr"/>
      <c r="B40" s="5" t="inlineStr"/>
      <c r="C40" s="5" t="inlineStr"/>
      <c r="D40" s="5" t="inlineStr"/>
      <c r="E40" s="5" t="inlineStr"/>
      <c r="F40" s="5" t="inlineStr"/>
      <c r="G40" s="5" t="inlineStr"/>
      <c r="H40" s="5" t="inlineStr"/>
      <c r="I40" s="5" t="inlineStr"/>
      <c r="J40" s="5" t="inlineStr"/>
      <c r="K40" s="5" t="inlineStr"/>
    </row>
    <row r="41">
      <c r="A41" s="4" t="inlineStr"/>
      <c r="B41" s="4" t="inlineStr"/>
      <c r="C41" s="4" t="inlineStr"/>
      <c r="D41" s="4" t="inlineStr"/>
      <c r="E41" s="4" t="inlineStr"/>
      <c r="F41" s="4" t="inlineStr"/>
      <c r="G41" s="4" t="inlineStr"/>
      <c r="H41" s="4" t="inlineStr"/>
      <c r="I41" s="4" t="inlineStr"/>
      <c r="J41" s="4" t="inlineStr"/>
      <c r="K41" s="4" t="inlineStr"/>
    </row>
    <row r="42">
      <c r="A42" s="5" t="inlineStr"/>
      <c r="B42" s="5" t="inlineStr"/>
      <c r="C42" s="5" t="inlineStr"/>
      <c r="D42" s="5" t="inlineStr"/>
      <c r="E42" s="5" t="inlineStr"/>
      <c r="F42" s="5" t="inlineStr"/>
      <c r="G42" s="5" t="inlineStr"/>
      <c r="H42" s="5" t="inlineStr"/>
      <c r="I42" s="5" t="inlineStr"/>
      <c r="J42" s="5" t="inlineStr"/>
      <c r="K42" s="5" t="inlineStr"/>
    </row>
    <row r="43">
      <c r="A43" s="4" t="inlineStr"/>
      <c r="B43" s="4" t="inlineStr"/>
      <c r="C43" s="4" t="inlineStr"/>
      <c r="D43" s="4" t="inlineStr"/>
      <c r="E43" s="4" t="inlineStr"/>
      <c r="F43" s="4" t="inlineStr"/>
      <c r="G43" s="4" t="inlineStr"/>
      <c r="H43" s="4" t="inlineStr"/>
      <c r="I43" s="4" t="inlineStr"/>
      <c r="J43" s="4" t="inlineStr"/>
      <c r="K43" s="4" t="inlineStr"/>
    </row>
    <row r="44">
      <c r="A44" s="5" t="inlineStr"/>
      <c r="B44" s="5" t="inlineStr"/>
      <c r="C44" s="5" t="inlineStr"/>
      <c r="D44" s="5" t="inlineStr"/>
      <c r="E44" s="5" t="inlineStr"/>
      <c r="F44" s="5" t="inlineStr"/>
      <c r="G44" s="5" t="inlineStr"/>
      <c r="H44" s="5" t="inlineStr"/>
      <c r="I44" s="5" t="inlineStr"/>
      <c r="J44" s="5" t="inlineStr"/>
      <c r="K44" s="5" t="inlineStr"/>
    </row>
  </sheetData>
  <autoFilter ref="A4:K44"/>
  <dataValidations count="2">
    <dataValidation sqref="B5:B204" showDropDown="0" showInputMessage="0" showErrorMessage="0" allowBlank="1" type="list">
      <formula1>"Marchand,Leader marche,Fournisseur,ONG/programme,Equipement,Paiement,Autre"</formula1>
    </dataValidation>
    <dataValidation sqref="G5:G204" showDropDown="0" showInputMessage="0" showErrorMessage="0" allowBlank="1" type="list">
      <formula1>"Oui,Peut-etre,Non"</formula1>
    </dataValidation>
  </dataValidations>
  <pageMargins left="0.75" right="0.75" top="1" bottom="1" header="0.5" footer="0.5"/>
  <pageSetup orientation="landscape" fitToHeight="0" fitToWidth="1"/>
</worksheet>
</file>

<file path=xl/worksheets/sheet18.xml><?xml version="1.0" encoding="utf-8"?>
<worksheet xmlns="http://schemas.openxmlformats.org/spreadsheetml/2006/main">
  <sheetPr>
    <tabColor rgb="00B7791F"/>
    <outlinePr summaryBelow="1" summaryRight="1"/>
    <pageSetUpPr fitToPage="1"/>
  </sheetPr>
  <dimension ref="A1:F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7" customWidth="1" min="2" max="2"/>
    <col width="11" customWidth="1" min="3" max="3"/>
    <col width="20" customWidth="1" min="4" max="4"/>
    <col width="18" customWidth="1" min="5" max="5"/>
    <col width="34" customWidth="1" min="6" max="6"/>
  </cols>
  <sheetData>
    <row r="1" ht="26" customHeight="1">
      <c r="A1" s="1" t="inlineStr">
        <is>
          <t>Budget pilote</t>
        </is>
      </c>
    </row>
    <row r="2" ht="20" customHeight="1">
      <c r="A2" s="2" t="inlineStr">
        <is>
          <t>Planification du pilote 30 jours en FCFA.</t>
        </is>
      </c>
    </row>
    <row r="4">
      <c r="A4" s="3" t="inlineStr">
        <is>
          <t>Poste_Cout</t>
        </is>
      </c>
      <c r="B4" s="3" t="inlineStr">
        <is>
          <t>Categorie</t>
        </is>
      </c>
      <c r="C4" s="3" t="inlineStr">
        <is>
          <t>Quantite</t>
        </is>
      </c>
      <c r="D4" s="3" t="inlineStr">
        <is>
          <t>Cout_Unitaire_FCFA</t>
        </is>
      </c>
      <c r="E4" s="3" t="inlineStr">
        <is>
          <t>Total_FCFA</t>
        </is>
      </c>
      <c r="F4" s="3" t="inlineStr">
        <is>
          <t>Notes</t>
        </is>
      </c>
    </row>
    <row r="5">
      <c r="A5" s="4" t="inlineStr">
        <is>
          <t>Indemnite agents terrain</t>
        </is>
      </c>
      <c r="B5" s="4" t="inlineStr">
        <is>
          <t>Equipe</t>
        </is>
      </c>
      <c r="C5" s="4" t="n">
        <v>3</v>
      </c>
      <c r="D5" s="8" t="n">
        <v>150000</v>
      </c>
      <c r="E5" s="8">
        <f>C5*D5</f>
        <v/>
      </c>
      <c r="F5" s="4" t="inlineStr">
        <is>
          <t>3 agents terrain, 30 jours</t>
        </is>
      </c>
    </row>
    <row r="6">
      <c r="A6" s="5" t="inlineStr">
        <is>
          <t>Responsable terrain/back-office</t>
        </is>
      </c>
      <c r="B6" s="5" t="inlineStr">
        <is>
          <t>Equipe</t>
        </is>
      </c>
      <c r="C6" s="5" t="n">
        <v>1</v>
      </c>
      <c r="D6" s="9" t="n">
        <v>250000</v>
      </c>
      <c r="E6" s="9">
        <f>C6*D6</f>
        <v/>
      </c>
      <c r="F6" s="5" t="inlineStr">
        <is>
          <t>Coordination locale, controle qualite, WhatsApp quotidien</t>
        </is>
      </c>
    </row>
    <row r="7">
      <c r="A7" s="4" t="inlineStr">
        <is>
          <t>Transport coordination/terrain</t>
        </is>
      </c>
      <c r="B7" s="4" t="inlineStr">
        <is>
          <t>Transport</t>
        </is>
      </c>
      <c r="C7" s="4" t="n">
        <v>30</v>
      </c>
      <c r="D7" s="8" t="n">
        <v>8000</v>
      </c>
      <c r="E7" s="8">
        <f>C7*D7</f>
        <v/>
      </c>
      <c r="F7" s="4" t="inlineStr">
        <is>
          <t>Visites marches, partenaires, impressions</t>
        </is>
      </c>
    </row>
    <row r="8">
      <c r="A8" s="5" t="inlineStr">
        <is>
          <t>Telephone/data agents</t>
        </is>
      </c>
      <c r="B8" s="5" t="inlineStr">
        <is>
          <t>Outils</t>
        </is>
      </c>
      <c r="C8" s="5" t="n">
        <v>4</v>
      </c>
      <c r="D8" s="9" t="n">
        <v>25000</v>
      </c>
      <c r="E8" s="9">
        <f>C8*D8</f>
        <v/>
      </c>
      <c r="F8" s="5" t="inlineStr">
        <is>
          <t>3 agents + responsable terrain</t>
        </is>
      </c>
    </row>
    <row r="9">
      <c r="A9" s="4" t="inlineStr">
        <is>
          <t>Impression QR cartes/stickers</t>
        </is>
      </c>
      <c r="B9" s="4" t="inlineStr">
        <is>
          <t>Materiel</t>
        </is>
      </c>
      <c r="C9" s="4" t="n">
        <v>300</v>
      </c>
      <c r="D9" s="8" t="n">
        <v>250</v>
      </c>
      <c r="E9" s="8">
        <f>C9*D9</f>
        <v/>
      </c>
      <c r="F9" s="4" t="inlineStr">
        <is>
          <t>300 premiers marchands</t>
        </is>
      </c>
    </row>
    <row r="10">
      <c r="A10" s="5" t="inlineStr">
        <is>
          <t>Reunions associations</t>
        </is>
      </c>
      <c r="B10" s="5" t="inlineStr">
        <is>
          <t>Partenariat</t>
        </is>
      </c>
      <c r="C10" s="5" t="n">
        <v>5</v>
      </c>
      <c r="D10" s="9" t="n">
        <v>50000</v>
      </c>
      <c r="E10" s="9">
        <f>C10*D10</f>
        <v/>
      </c>
      <c r="F10" s="5" t="inlineStr">
        <is>
          <t>Salle/transport/logistique</t>
        </is>
      </c>
    </row>
    <row r="11">
      <c r="A11" s="4" t="inlineStr">
        <is>
          <t>Design et assets marque</t>
        </is>
      </c>
      <c r="B11" s="4" t="inlineStr">
        <is>
          <t>Materiel</t>
        </is>
      </c>
      <c r="C11" s="4" t="n">
        <v>1</v>
      </c>
      <c r="D11" s="8" t="n">
        <v>150000</v>
      </c>
      <c r="E11" s="8">
        <f>C11*D11</f>
        <v/>
      </c>
      <c r="F11" s="4" t="inlineStr">
        <is>
          <t>Cartes, passeport</t>
        </is>
      </c>
    </row>
    <row r="12">
      <c r="A12" s="5" t="inlineStr">
        <is>
          <t>Kobo/Airtable/outils ops</t>
        </is>
      </c>
      <c r="B12" s="5" t="inlineStr">
        <is>
          <t>Outils</t>
        </is>
      </c>
      <c r="C12" s="5" t="n">
        <v>1</v>
      </c>
      <c r="D12" s="9" t="n">
        <v>60000</v>
      </c>
      <c r="E12" s="9">
        <f>C12*D12</f>
        <v/>
      </c>
      <c r="F12" s="5" t="inlineStr">
        <is>
          <t>Back-office no-code</t>
        </is>
      </c>
    </row>
    <row r="13">
      <c r="A13" s="4" t="inlineStr">
        <is>
          <t>Revue legal/vie privee</t>
        </is>
      </c>
      <c r="B13" s="4" t="inlineStr">
        <is>
          <t>Gouvernance</t>
        </is>
      </c>
      <c r="C13" s="4" t="n">
        <v>1</v>
      </c>
      <c r="D13" s="8" t="n">
        <v>200000</v>
      </c>
      <c r="E13" s="8">
        <f>C13*D13</f>
        <v/>
      </c>
      <c r="F13" s="4" t="inlineStr">
        <is>
          <t>Consentement et data policy</t>
        </is>
      </c>
    </row>
    <row r="14">
      <c r="A14" s="5" t="inlineStr">
        <is>
          <t>Reserve pilote</t>
        </is>
      </c>
      <c r="B14" s="5" t="inlineStr">
        <is>
          <t>Reserve</t>
        </is>
      </c>
      <c r="C14" s="5" t="n">
        <v>1</v>
      </c>
      <c r="D14" s="9">
        <f>ROUND(SUM(E5:E13)*10%,0)</f>
        <v/>
      </c>
      <c r="E14" s="9">
        <f>C14*D14</f>
        <v/>
      </c>
      <c r="F14" s="5" t="inlineStr">
        <is>
          <t>10% reserve</t>
        </is>
      </c>
    </row>
    <row r="15">
      <c r="A15" s="4" t="inlineStr">
        <is>
          <t>Total</t>
        </is>
      </c>
      <c r="B15" s="4" t="inlineStr"/>
      <c r="C15" s="4" t="inlineStr"/>
      <c r="D15" s="8" t="inlineStr"/>
      <c r="E15" s="8">
        <f>SUM(E5:E14)</f>
        <v/>
      </c>
      <c r="F15" s="4" t="inlineStr"/>
    </row>
  </sheetData>
  <autoFilter ref="A4:F15"/>
  <pageMargins left="0.75" right="0.75" top="1" bottom="1" header="0.5" footer="0.5"/>
  <pageSetup orientation="landscape" fitToHeight="0" fitToWidth="1"/>
</worksheet>
</file>

<file path=xl/worksheets/sheet19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E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36" customWidth="1" min="5" max="5"/>
  </cols>
  <sheetData>
    <row r="1" ht="26" customHeight="1">
      <c r="A1" s="1" t="inlineStr">
        <is>
          <t>Modele de revenus</t>
        </is>
      </c>
    </row>
    <row r="2" ht="20" customHeight="1">
      <c r="A2" s="2" t="inlineStr">
        <is>
          <t>Hypotheses editables du pilote Deggal.</t>
        </is>
      </c>
    </row>
    <row r="4">
      <c r="A4" s="3" t="inlineStr">
        <is>
          <t>Hypothese</t>
        </is>
      </c>
      <c r="B4" s="3" t="inlineStr">
        <is>
          <t>Mois 1</t>
        </is>
      </c>
      <c r="C4" s="3" t="inlineStr">
        <is>
          <t>Mois 2</t>
        </is>
      </c>
      <c r="D4" s="3" t="inlineStr">
        <is>
          <t>Mois 3</t>
        </is>
      </c>
      <c r="E4" s="3" t="inlineStr">
        <is>
          <t>Note / formule</t>
        </is>
      </c>
    </row>
    <row r="5">
      <c r="A5" s="4" t="inlineStr">
        <is>
          <t>Marchands verifies</t>
        </is>
      </c>
      <c r="B5" s="4" t="n">
        <v>250</v>
      </c>
      <c r="C5" s="4" t="n">
        <v>500</v>
      </c>
      <c r="D5" s="4" t="n">
        <v>1000</v>
      </c>
      <c r="E5" s="4" t="inlineStr">
        <is>
          <t>Mois 1 = pilote 30 jours investor-ready</t>
        </is>
      </c>
    </row>
    <row r="6">
      <c r="A6" s="5" t="inlineStr">
        <is>
          <t>Frais moyen verification FCFA</t>
        </is>
      </c>
      <c r="B6" s="9" t="n">
        <v>3000</v>
      </c>
      <c r="C6" s="9" t="n">
        <v>3500</v>
      </c>
      <c r="D6" s="9" t="n">
        <v>4000</v>
      </c>
      <c r="E6" s="5" t="inlineStr">
        <is>
          <t>Paye par partenaire/programme si possible</t>
        </is>
      </c>
    </row>
    <row r="7">
      <c r="A7" s="4" t="inlineStr">
        <is>
          <t>Partenaires inscrits</t>
        </is>
      </c>
      <c r="B7" s="4" t="n">
        <v>5</v>
      </c>
      <c r="C7" s="4" t="n">
        <v>12</v>
      </c>
      <c r="D7" s="4" t="n">
        <v>25</v>
      </c>
      <c r="E7" s="4" t="inlineStr">
        <is>
          <t>Grossistes, fournisseurs, associations ou finance inscrits</t>
        </is>
      </c>
    </row>
    <row r="8">
      <c r="A8" s="5" t="inlineStr">
        <is>
          <t>Frais inscription partenaire FCFA</t>
        </is>
      </c>
      <c r="B8" s="9" t="n">
        <v>15000</v>
      </c>
      <c r="C8" s="9" t="n">
        <v>20000</v>
      </c>
      <c r="D8" s="9" t="n">
        <v>25000</v>
      </c>
      <c r="E8" s="5" t="inlineStr">
        <is>
          <t>Peut etre offert pendant pilote strategique</t>
        </is>
      </c>
    </row>
    <row r="9">
      <c r="A9" s="4" t="inlineStr">
        <is>
          <t>Setup partenaire FCFA</t>
        </is>
      </c>
      <c r="B9" s="8" t="n">
        <v>300000</v>
      </c>
      <c r="C9" s="8" t="n">
        <v>600000</v>
      </c>
      <c r="D9" s="8" t="n">
        <v>900000</v>
      </c>
      <c r="E9" s="4" t="inlineStr">
        <is>
          <t>Par campagne/client</t>
        </is>
      </c>
    </row>
    <row r="10">
      <c r="A10" s="5" t="inlineStr">
        <is>
          <t>Nombre de partenaires pilotes payants</t>
        </is>
      </c>
      <c r="B10" s="5" t="n">
        <v>1</v>
      </c>
      <c r="C10" s="5" t="n">
        <v>2</v>
      </c>
      <c r="D10" s="5" t="n">
        <v>5</v>
      </c>
      <c r="E10" s="5" t="inlineStr">
        <is>
          <t>Pilotes payes, pas vanity LOI</t>
        </is>
      </c>
    </row>
    <row r="11">
      <c r="A11" s="4" t="inlineStr">
        <is>
          <t>Abonnement partenaire FCFA/mois</t>
        </is>
      </c>
      <c r="B11" s="8" t="n">
        <v>0</v>
      </c>
      <c r="C11" s="8" t="n">
        <v>150000</v>
      </c>
      <c r="D11" s="8" t="n">
        <v>200000</v>
      </c>
      <c r="E11" s="4" t="inlineStr">
        <is>
          <t>Moyenne mensuelle</t>
        </is>
      </c>
    </row>
    <row r="12">
      <c r="A12" s="5" t="inlineStr">
        <is>
          <t>Nombre partenaires mensuels</t>
        </is>
      </c>
      <c r="B12" s="5" t="n">
        <v>0</v>
      </c>
      <c r="C12" s="5" t="n">
        <v>2</v>
      </c>
      <c r="D12" s="5" t="n">
        <v>5</v>
      </c>
      <c r="E12" s="5" t="inlineStr">
        <is>
          <t>Renouvellements actifs</t>
        </is>
      </c>
    </row>
    <row r="13">
      <c r="A13" s="4" t="inlineStr">
        <is>
          <t>Frais activation FCFA</t>
        </is>
      </c>
      <c r="B13" s="8" t="n">
        <v>0</v>
      </c>
      <c r="C13" s="8" t="n">
        <v>5000</v>
      </c>
      <c r="D13" s="8" t="n">
        <v>5000</v>
      </c>
      <c r="E13" s="4" t="inlineStr">
        <is>
          <t>Par marchand active</t>
        </is>
      </c>
    </row>
    <row r="14">
      <c r="A14" s="5" t="inlineStr">
        <is>
          <t>Marchands actives</t>
        </is>
      </c>
      <c r="B14" s="5" t="n">
        <v>20</v>
      </c>
      <c r="C14" s="5" t="n">
        <v>100</v>
      </c>
      <c r="D14" s="5" t="n">
        <v>300</v>
      </c>
      <c r="E14" s="5" t="inlineStr">
        <is>
          <t>Acceptes dans programme partenaire</t>
        </is>
      </c>
    </row>
    <row r="15">
      <c r="A15" s="4" t="inlineStr">
        <is>
          <t>Revenu verification</t>
        </is>
      </c>
      <c r="B15" s="8">
        <f>B5*B6</f>
        <v/>
      </c>
      <c r="C15" s="8">
        <f>C5*C6</f>
        <v/>
      </c>
      <c r="D15" s="8">
        <f>D5*D6</f>
        <v/>
      </c>
      <c r="E15" s="4" t="inlineStr">
        <is>
          <t>Formule</t>
        </is>
      </c>
    </row>
    <row r="16">
      <c r="A16" s="5" t="inlineStr">
        <is>
          <t>Revenu inscription partenaire</t>
        </is>
      </c>
      <c r="B16" s="9">
        <f>B7*B8</f>
        <v/>
      </c>
      <c r="C16" s="9">
        <f>C7*C8</f>
        <v/>
      </c>
      <c r="D16" s="9">
        <f>D7*D8</f>
        <v/>
      </c>
      <c r="E16" s="5" t="inlineStr">
        <is>
          <t>Formule</t>
        </is>
      </c>
    </row>
    <row r="17">
      <c r="A17" s="4" t="inlineStr">
        <is>
          <t>Revenu setup</t>
        </is>
      </c>
      <c r="B17" s="8">
        <f>B9*B10</f>
        <v/>
      </c>
      <c r="C17" s="8">
        <f>C9*C10</f>
        <v/>
      </c>
      <c r="D17" s="8">
        <f>D9*D10</f>
        <v/>
      </c>
      <c r="E17" s="4" t="inlineStr">
        <is>
          <t>Formule</t>
        </is>
      </c>
    </row>
    <row r="18">
      <c r="A18" s="5" t="inlineStr">
        <is>
          <t>Revenu abonnement</t>
        </is>
      </c>
      <c r="B18" s="9">
        <f>B11*B12</f>
        <v/>
      </c>
      <c r="C18" s="9">
        <f>C11*C12</f>
        <v/>
      </c>
      <c r="D18" s="9">
        <f>D11*D12</f>
        <v/>
      </c>
      <c r="E18" s="5" t="inlineStr">
        <is>
          <t>Formule</t>
        </is>
      </c>
    </row>
    <row r="19">
      <c r="A19" s="4" t="inlineStr">
        <is>
          <t>Revenu activation</t>
        </is>
      </c>
      <c r="B19" s="8">
        <f>B13*B14</f>
        <v/>
      </c>
      <c r="C19" s="8">
        <f>C13*C14</f>
        <v/>
      </c>
      <c r="D19" s="8">
        <f>D13*D14</f>
        <v/>
      </c>
      <c r="E19" s="4" t="inlineStr">
        <is>
          <t>Formule</t>
        </is>
      </c>
    </row>
    <row r="20">
      <c r="A20" s="5" t="inlineStr">
        <is>
          <t>Revenu total</t>
        </is>
      </c>
      <c r="B20" s="9">
        <f>SUM(B15:B19)</f>
        <v/>
      </c>
      <c r="C20" s="9">
        <f>SUM(C15:C19)</f>
        <v/>
      </c>
      <c r="D20" s="9">
        <f>SUM(D15:D19)</f>
        <v/>
      </c>
      <c r="E20" s="5" t="inlineStr">
        <is>
          <t>Formule</t>
        </is>
      </c>
    </row>
    <row r="21">
      <c r="A21" s="4" t="inlineStr">
        <is>
          <t>Cout pilote</t>
        </is>
      </c>
      <c r="B21" s="8">
        <f>'Budget'!E15</f>
        <v/>
      </c>
      <c r="C21" s="8" t="n">
        <v>700000</v>
      </c>
      <c r="D21" s="8" t="n">
        <v>1200000</v>
      </c>
      <c r="E21" s="4" t="inlineStr">
        <is>
          <t>Mois 1 depuis Budget</t>
        </is>
      </c>
    </row>
    <row r="22">
      <c r="A22" s="5" t="inlineStr">
        <is>
          <t>Resultat operationnel</t>
        </is>
      </c>
      <c r="B22" s="9">
        <f>B20-B21</f>
        <v/>
      </c>
      <c r="C22" s="9">
        <f>C20-C21</f>
        <v/>
      </c>
      <c r="D22" s="9">
        <f>D20-D21</f>
        <v/>
      </c>
      <c r="E22" s="5" t="inlineStr">
        <is>
          <t>Formule</t>
        </is>
      </c>
    </row>
  </sheetData>
  <autoFilter ref="A4:E22"/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B7791F"/>
    <outlinePr summaryBelow="1" summaryRight="1"/>
    <pageSetUpPr fitToPage="1"/>
  </sheetPr>
  <dimension ref="A1:E2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42" customWidth="1" min="2" max="2"/>
    <col width="42" customWidth="1" min="3" max="3"/>
    <col width="54" customWidth="1" min="4" max="4"/>
    <col width="34" customWidth="1" min="5" max="5"/>
  </cols>
  <sheetData>
    <row r="1" ht="26" customHeight="1">
      <c r="A1" s="1" t="inlineStr">
        <is>
          <t>Arguments terrain</t>
        </is>
      </c>
    </row>
    <row r="2" ht="20" customHeight="1">
      <c r="A2" s="2" t="inlineStr">
        <is>
          <t>Avantages reels, phrases autorisees et limites a respecter.</t>
        </is>
      </c>
    </row>
    <row r="4">
      <c r="A4" s="3" t="inlineStr">
        <is>
          <t>Type_Marchand</t>
        </is>
      </c>
      <c r="B4" s="3" t="inlineStr">
        <is>
          <t>Douleur_Quotidienne</t>
        </is>
      </c>
      <c r="C4" s="3" t="inlineStr">
        <is>
          <t>Preuve_Deggal</t>
        </is>
      </c>
      <c r="D4" s="3" t="inlineStr">
        <is>
          <t>Phrase_Autorisee</t>
        </is>
      </c>
      <c r="E4" s="3" t="inlineStr">
        <is>
          <t>A_Ne_Pas_Promettre</t>
        </is>
      </c>
    </row>
    <row r="5">
      <c r="A5" s="4" t="inlineStr">
        <is>
          <t>Vendeur alimentation</t>
        </is>
      </c>
      <c r="B5" s="4" t="inlineStr">
        <is>
          <t>Le fournisseur demande souvent qui vend vraiment chaque semaine avant de reserver un stock.</t>
        </is>
      </c>
      <c r="C5" s="4" t="inlineStr">
        <is>
          <t>Dossier Deggal avec photo du stand, stock, recu, fournisseur cite et audio court.</t>
        </is>
      </c>
      <c r="D5" s="4" t="inlineStr">
        <is>
          <t>Si un fournisseur veut verifier votre activite, Deggal peut lui montrer des preuves simples que vous vendez vraiment ici.</t>
        </is>
      </c>
      <c r="E5" s="4" t="inlineStr">
        <is>
          <t>Ne pas promettre credit, livraison gratuite ou prix reduit.</t>
        </is>
      </c>
    </row>
    <row r="6">
      <c r="A6" s="5" t="inlineStr">
        <is>
          <t>Textile / HLM / couture</t>
        </is>
      </c>
      <c r="B6" s="5" t="inlineStr">
        <is>
          <t>Le marchand peut etre serieux mais invisible pour grossistes, ateliers ou acheteurs qui cherchent des revendeurs fiables.</t>
        </is>
      </c>
      <c r="C6" s="5" t="inlineStr">
        <is>
          <t>QR Deggal avec categorie, marche, anciennete, photos produits et references.</t>
        </is>
      </c>
      <c r="D6" s="5" t="inlineStr">
        <is>
          <t>Avec Deggal, vous pouvez montrer un mini-dossier propre au lieu de seulement dire que vous travaillez bien.</t>
        </is>
      </c>
      <c r="E6" s="5" t="inlineStr">
        <is>
          <t>Ne pas promettre commande, client ou contrat.</t>
        </is>
      </c>
    </row>
    <row r="7">
      <c r="A7" s="4" t="inlineStr">
        <is>
          <t>Beaute / cosmetiques</t>
        </is>
      </c>
      <c r="B7" s="4" t="inlineStr">
        <is>
          <t>Les fournisseurs veulent eviter les faux revendeurs et savoir qui bouge vraiment du produit.</t>
        </is>
      </c>
      <c r="C7" s="4" t="inlineStr">
        <is>
          <t>Photos stock, recus, note vocale et liste de marques vendues.</t>
        </is>
      </c>
      <c r="D7" s="4" t="inlineStr">
        <is>
          <t>Deggal peut aider un partenaire a voir que vous avez deja un vrai point de vente et des produits.</t>
        </is>
      </c>
      <c r="E7" s="4" t="inlineStr">
        <is>
          <t>Ne pas promettre exclusivite ou stock avance.</t>
        </is>
      </c>
    </row>
    <row r="8">
      <c r="A8" s="5" t="inlineStr">
        <is>
          <t>Petit restaurant / gargote</t>
        </is>
      </c>
      <c r="B8" s="5" t="inlineStr">
        <is>
          <t>L'activite est quotidienne mais les preuves sont dispersees: achats, clients, lieu, equipement.</t>
        </is>
      </c>
      <c r="C8" s="5" t="inlineStr">
        <is>
          <t>Photos du lieu, achats recents, horaires, audio et confirmation voisin/client.</t>
        </is>
      </c>
      <c r="D8" s="5" t="inlineStr">
        <is>
          <t>Deggal range les preuves de votre activite pour que quelqu'un comprenne vite que le commerce fonctionne.</t>
        </is>
      </c>
      <c r="E8" s="5" t="inlineStr">
        <is>
          <t>Ne pas promettre autorisation, financement ou materiel.</t>
        </is>
      </c>
    </row>
    <row r="9">
      <c r="A9" s="4" t="inlineStr">
        <is>
          <t>Artisan / atelier</t>
        </is>
      </c>
      <c r="B9" s="4" t="inlineStr">
        <is>
          <t>Le savoir-faire existe mais il est difficile a prouver sans facture formelle ou site internet.</t>
        </is>
      </c>
      <c r="C9" s="4" t="inlineStr">
        <is>
          <t>Photos atelier, outils, travaux finis, reference client/fournisseur et audio.</t>
        </is>
      </c>
      <c r="D9" s="4" t="inlineStr">
        <is>
          <t>Deggal peut vous donner une preuve simple a montrer a un client, une association ou un programme.</t>
        </is>
      </c>
      <c r="E9" s="4" t="inlineStr">
        <is>
          <t>Ne pas promettre marche public, contrat ou subvention.</t>
        </is>
      </c>
    </row>
    <row r="10">
      <c r="A10" s="5" t="inlineStr">
        <is>
          <t>Marchand ambulant</t>
        </is>
      </c>
      <c r="B10" s="5" t="inlineStr">
        <is>
          <t>Le marchand bouge souvent; les partenaires doutent de la stabilite et de l'identite.</t>
        </is>
      </c>
      <c r="C10" s="5" t="inlineStr">
        <is>
          <t>Telephone verifie, zones habituelles, categorie, audio, references et dates de passage.</t>
        </is>
      </c>
      <c r="D10" s="5" t="inlineStr">
        <is>
          <t>Deggal peut montrer que vous etes une vraie personne avec une activite suivie, meme sans boutique fixe.</t>
        </is>
      </c>
      <c r="E10" s="5" t="inlineStr">
        <is>
          <t>Ne pas promettre regularisation ou place au marche.</t>
        </is>
      </c>
    </row>
    <row r="11">
      <c r="A11" s="4" t="inlineStr">
        <is>
          <t>Tout marchand</t>
        </is>
      </c>
      <c r="B11" s="4" t="inlineStr">
        <is>
          <t>Quand un programme ouvre vite, les marchands sans dossier propre ratent l'opportunite.</t>
        </is>
      </c>
      <c r="C11" s="4" t="inlineStr">
        <is>
          <t>Profil pret: preuves, consentement, QR et contact a jour.</t>
        </is>
      </c>
      <c r="D11" s="4" t="inlineStr">
        <is>
          <t>Le jour ou un partenaire demande une liste de marchands serieux, votre dossier est deja plus propre.</t>
        </is>
      </c>
      <c r="E11" s="4" t="inlineStr">
        <is>
          <t>Ne pas promettre d'etre selectionne.</t>
        </is>
      </c>
    </row>
    <row r="12">
      <c r="A12" s="5" t="inlineStr">
        <is>
          <t>Marchand cherchant financement</t>
        </is>
      </c>
      <c r="B12" s="5" t="inlineStr">
        <is>
          <t>Une mutuelle, banque ou microfinance peut demander des preuves d'activite que le marchand n'a pas bien rangees.</t>
        </is>
      </c>
      <c r="C12" s="5" t="inlineStr">
        <is>
          <t>Dossier Deggal: activite, lieu, stock, recus, fournisseurs, audio, QR et consentement.</t>
        </is>
      </c>
      <c r="D12" s="5" t="inlineStr">
        <is>
          <t>Deggal peut vous aider a presenter un dossier plus propre si vous voulez parler a une institution financiere ou a un produit compatible halal.</t>
        </is>
      </c>
      <c r="E12" s="5" t="inlineStr">
        <is>
          <t>Ne pas promettre pret, acceptation, taux, delai ou conformite halal sans revue.</t>
        </is>
      </c>
    </row>
    <row r="16">
      <c r="A16" s="3" t="inlineStr">
        <is>
          <t>Type_Partenaire</t>
        </is>
      </c>
      <c r="B16" s="3" t="inlineStr">
        <is>
          <t>Douleur_Concrete</t>
        </is>
      </c>
      <c r="C16" s="3" t="inlineStr">
        <is>
          <t>Preuve_Utile</t>
        </is>
      </c>
      <c r="D16" s="3" t="inlineStr">
        <is>
          <t>Question_A_Poser</t>
        </is>
      </c>
      <c r="E16" s="3" t="inlineStr">
        <is>
          <t>Offre_Pilote</t>
        </is>
      </c>
    </row>
    <row r="17">
      <c r="A17" s="4" t="inlineStr">
        <is>
          <t>Grossiste / fournisseur</t>
        </is>
      </c>
      <c r="B17" s="4" t="inlineStr">
        <is>
          <t>Trouver de vrais revendeurs sans visiter tout le marche.</t>
        </is>
      </c>
      <c r="C17" s="4" t="inlineStr">
        <is>
          <t>Liste de marchands par categorie, preuve stock/recu, reference et niveau de preuve.</t>
        </is>
      </c>
      <c r="D17" s="4" t="inlineStr">
        <is>
          <t>Quels revendeurs voulez-vous identifier en premier: alimentation, textile, beaute, autre?</t>
        </is>
      </c>
      <c r="E17" s="4" t="inlineStr">
        <is>
          <t>Campagne 50 marchands verifies par categorie.</t>
        </is>
      </c>
    </row>
    <row r="18">
      <c r="A18" s="5" t="inlineStr">
        <is>
          <t>Association / leader marche</t>
        </is>
      </c>
      <c r="B18" s="5" t="inlineStr">
        <is>
          <t>Savoir quels membres sont actifs et reduire les faux dossiers.</t>
        </is>
      </c>
      <c r="C18" s="5" t="inlineStr">
        <is>
          <t>Fichier membres propre, preuves terrain, consentement et QR par marchand.</t>
        </is>
      </c>
      <c r="D18" s="5" t="inlineStr">
        <is>
          <t>Quels membres voulez-vous mieux suivre ou mieux presenter a des partenaires?</t>
        </is>
      </c>
      <c r="E18" s="5" t="inlineStr">
        <is>
          <t>Verification membres + carte Deggal.</t>
        </is>
      </c>
    </row>
    <row r="19">
      <c r="A19" s="4" t="inlineStr">
        <is>
          <t>ONG / programme</t>
        </is>
      </c>
      <c r="B19" s="4" t="inlineStr">
        <is>
          <t>Eviter de donner une opportunite a un faux beneficiaire ou a un dossier incomplet.</t>
        </is>
      </c>
      <c r="C19" s="4" t="inlineStr">
        <is>
          <t>Pre-verification terrain, audio, photos et alertes separees des faits verifies.</t>
        </is>
      </c>
      <c r="D19" s="4" t="inlineStr">
        <is>
          <t>Quels criteres doivent etre prouves avant de rencontrer un beneficiaire?</t>
        </is>
      </c>
      <c r="E19" s="4" t="inlineStr">
        <is>
          <t>Screening 100 beneficiaires potentiels.</t>
        </is>
      </c>
    </row>
    <row r="20">
      <c r="A20" s="5" t="inlineStr">
        <is>
          <t>Equipement / asset</t>
        </is>
      </c>
      <c r="B20" s="5" t="inlineStr">
        <is>
          <t>Verifier qui opere vraiment avant de placer frigo, vitrine, machine ou materiel.</t>
        </is>
      </c>
      <c r="C20" s="5" t="inlineStr">
        <is>
          <t>Lieu, activite, stock, references et confirmation locale.</t>
        </is>
      </c>
      <c r="D20" s="5" t="inlineStr">
        <is>
          <t>Quel type de commerce justifie votre equipement et quelles preuves reduisent votre risque?</t>
        </is>
      </c>
      <c r="E20" s="5" t="inlineStr">
        <is>
          <t>Dossier pre-installation sans pret a interet.</t>
        </is>
      </c>
    </row>
    <row r="21">
      <c r="A21" s="4" t="inlineStr">
        <is>
          <t>Paiement / mobile money</t>
        </is>
      </c>
      <c r="B21" s="4" t="inlineStr">
        <is>
          <t>Onboarding marchand couteux quand les preuves KYC sont faibles.</t>
        </is>
      </c>
      <c r="C21" s="4" t="inlineStr">
        <is>
          <t>Preuves consenties, telephone, lieu, categorie et historique de recus disponibles.</t>
        </is>
      </c>
      <c r="D21" s="4" t="inlineStr">
        <is>
          <t>Quels champs vous manquent le plus pour activer un petit marchand?</t>
        </is>
      </c>
      <c r="E21" s="4" t="inlineStr">
        <is>
          <t>Pilote preuves marchands avant integration API.</t>
        </is>
      </c>
    </row>
    <row r="22">
      <c r="A22" s="5" t="inlineStr">
        <is>
          <t>Acheteur formel</t>
        </is>
      </c>
      <c r="B22" s="5" t="inlineStr">
        <is>
          <t>Identifier des petits fournisseurs fiables sans relation directe au marche.</t>
        </is>
      </c>
      <c r="C22" s="5" t="inlineStr">
        <is>
          <t>Profil avec categorie, capacite observee, photos et references.</t>
        </is>
      </c>
      <c r="D22" s="5" t="inlineStr">
        <is>
          <t>Quels produits cherchez-vous et quelles preuves vous rassurent avant une commande?</t>
        </is>
      </c>
      <c r="E22" s="5" t="inlineStr">
        <is>
          <t>Shortlist fournisseurs/marchands verifies.</t>
        </is>
      </c>
    </row>
    <row r="23">
      <c r="A23" s="4" t="inlineStr">
        <is>
          <t>Microfinance / banque / mutuelle</t>
        </is>
      </c>
      <c r="B23" s="4" t="inlineStr">
        <is>
          <t>Evaluer un petit marchand informel demande du temps terrain et beaucoup de pieces dispersees.</t>
        </is>
      </c>
      <c r="C23" s="4" t="inlineStr">
        <is>
          <t>Dossier de preuve avec consentement: activite, localisation, stock, recus, references, audio et alertes.</t>
        </is>
      </c>
      <c r="D23" s="4" t="inlineStr">
        <is>
          <t>Quelles preuves minimales vous aident a etudier un dossier sans promettre une acceptation?</t>
        </is>
      </c>
      <c r="E23" s="4" t="inlineStr">
        <is>
          <t>Pre-verification de dossiers, uniquement avec consentement et sans promesse de pret.</t>
        </is>
      </c>
    </row>
    <row r="24">
      <c r="A24" s="5" t="inlineStr">
        <is>
          <t>Finance islamique / non-riba</t>
        </is>
      </c>
      <c r="B24" s="5" t="inlineStr">
        <is>
          <t>Le marchand peut vouloir financer stock ou equipement sans tomber dans un produit haram.</t>
        </is>
      </c>
      <c r="C24" s="5" t="inlineStr">
        <is>
          <t>Preuve d'activite et besoin documente pour murabaha, ijara, partenariat commercial ou garantie islamique si disponible.</t>
        </is>
      </c>
      <c r="D24" s="5" t="inlineStr">
        <is>
          <t>Quels produits sont vraiment conformes et quels documents sont requis avant orientation?</t>
        </is>
      </c>
      <c r="E24" s="5" t="inlineStr">
        <is>
          <t>Orientation vers produit revu halal/juridique; Deggal reste couche de preuve.</t>
        </is>
      </c>
    </row>
  </sheetData>
  <autoFilter ref="A16:E24"/>
  <pageMargins left="0.75" right="0.75" top="1" bottom="1" header="0.5" footer="0.5"/>
  <pageSetup orientation="landscape" fitToHeight="0" fitToWidth="1"/>
</worksheet>
</file>

<file path=xl/worksheets/sheet20.xml><?xml version="1.0" encoding="utf-8"?>
<worksheet xmlns="http://schemas.openxmlformats.org/spreadsheetml/2006/main">
  <sheetPr>
    <tabColor rgb="001F4E5F"/>
    <outlinePr summaryBelow="1" summaryRight="1"/>
    <pageSetUpPr fitToPage="1"/>
  </sheetPr>
  <dimension ref="A1:E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32" customWidth="1" min="4" max="4"/>
    <col width="20" customWidth="1" min="5" max="5"/>
  </cols>
  <sheetData>
    <row r="1" ht="26" customHeight="1">
      <c r="A1" s="1" t="inlineStr">
        <is>
          <t>Tableau investisseur</t>
        </is>
      </c>
    </row>
    <row r="2" ht="20" customHeight="1">
      <c r="A2" s="2" t="inlineStr">
        <is>
          <t>Metriques cles pour le pilote 30 jours.</t>
        </is>
      </c>
    </row>
    <row r="4">
      <c r="A4" s="3" t="inlineStr">
        <is>
          <t>Metrique</t>
        </is>
      </c>
      <c r="B4" s="3" t="inlineStr">
        <is>
          <t>Cible</t>
        </is>
      </c>
      <c r="C4" s="3" t="inlineStr">
        <is>
          <t>Actuel</t>
        </is>
      </c>
      <c r="D4" s="3" t="inlineStr">
        <is>
          <t>Source / formule</t>
        </is>
      </c>
      <c r="E4" s="3" t="inlineStr">
        <is>
          <t>Statut</t>
        </is>
      </c>
    </row>
    <row r="5">
      <c r="A5" s="4" t="inlineStr">
        <is>
          <t>Marchands verifies</t>
        </is>
      </c>
      <c r="B5" s="4" t="n">
        <v>250</v>
      </c>
      <c r="C5" s="4">
        <f>COUNTIF(Fiches_Commercants!L5:L504,"Verifie")</f>
        <v/>
      </c>
      <c r="D5" s="4" t="inlineStr">
        <is>
          <t>Fiches_Commercants</t>
        </is>
      </c>
      <c r="E5" s="4">
        <f>IF(C5&gt;=B5,"Sur la bonne voie","En retard")</f>
        <v/>
      </c>
    </row>
    <row r="6">
      <c r="A6" s="5" t="inlineStr">
        <is>
          <t>Preuves collectees</t>
        </is>
      </c>
      <c r="B6" s="5" t="n">
        <v>1000</v>
      </c>
      <c r="C6" s="5">
        <f>COUNTA(Preuves!A5:A1004)</f>
        <v/>
      </c>
      <c r="D6" s="5" t="inlineStr">
        <is>
          <t>Preuves</t>
        </is>
      </c>
      <c r="E6" s="5">
        <f>IF(C6&gt;=B6,"Sur la bonne voie","En retard")</f>
        <v/>
      </c>
    </row>
    <row r="7">
      <c r="A7" s="4" t="inlineStr">
        <is>
          <t>Entretiens partenaires</t>
        </is>
      </c>
      <c r="B7" s="4" t="n">
        <v>20</v>
      </c>
      <c r="C7" s="4">
        <f>COUNTA(Journal_Entretiens!A5:A204)</f>
        <v/>
      </c>
      <c r="D7" s="4" t="inlineStr">
        <is>
          <t>Journal_Entretiens</t>
        </is>
      </c>
      <c r="E7" s="4">
        <f>IF(C7&gt;=B7,"Sur la bonne voie","En retard")</f>
        <v/>
      </c>
    </row>
    <row r="8">
      <c r="A8" s="5" t="inlineStr">
        <is>
          <t>Pilotes payes / LOI</t>
        </is>
      </c>
      <c r="B8" s="5" t="n">
        <v>1</v>
      </c>
      <c r="C8" s="5">
        <f>COUNTIF(Pipeline_Partenaires!H5:H304,"Pilote paye")+COUNTIF(Pipeline_Partenaires!H5:H304,"LOI")</f>
        <v/>
      </c>
      <c r="D8" s="5" t="inlineStr">
        <is>
          <t>Pipeline_Partenaires</t>
        </is>
      </c>
      <c r="E8" s="5">
        <f>IF(C8&gt;=B8,"Sur la bonne voie","En retard")</f>
        <v/>
      </c>
    </row>
    <row r="9">
      <c r="A9" s="4" t="inlineStr">
        <is>
          <t>Revenu mois 1 FCFA</t>
        </is>
      </c>
      <c r="B9" s="4" t="n">
        <v>500000</v>
      </c>
      <c r="C9" s="4">
        <f>'Modele_Revenus'!B20</f>
        <v/>
      </c>
      <c r="D9" s="4" t="inlineStr">
        <is>
          <t>Modele_Revenus</t>
        </is>
      </c>
      <c r="E9" s="4">
        <f>IF(C9&gt;=B9,"Sur la bonne voie","En retard")</f>
        <v/>
      </c>
    </row>
    <row r="10">
      <c r="A10" s="5" t="inlineStr">
        <is>
          <t>Alertes ouvertes</t>
        </is>
      </c>
      <c r="B10" s="5" t="n">
        <v>0</v>
      </c>
      <c r="C10" s="5">
        <f>COUNTIF(Fiches_Commercants!M5:M504,"Oui")</f>
        <v/>
      </c>
      <c r="D10" s="5" t="inlineStr">
        <is>
          <t>Fiches_Commercants</t>
        </is>
      </c>
      <c r="E10" s="5">
        <f>IF(C10&lt;=B10,"Sur la bonne voie","En retard")</f>
        <v/>
      </c>
    </row>
  </sheetData>
  <autoFilter ref="A4:E10"/>
  <conditionalFormatting sqref="E5:E20">
    <cfRule type="expression" priority="1" dxfId="0">
      <formula>E5="Sur la bonne voie"</formula>
    </cfRule>
    <cfRule type="expression" priority="2" dxfId="1">
      <formula>E5="En retard"</formula>
    </cfRule>
  </conditionalFormatting>
  <pageMargins left="0.75" right="0.75" top="1" bottom="1" header="0.5" footer="0.5"/>
  <pageSetup orientation="landscape" fitToHeight="0" fitToWidth="1"/>
</worksheet>
</file>

<file path=xl/worksheets/sheet21.xml><?xml version="1.0" encoding="utf-8"?>
<worksheet xmlns="http://schemas.openxmlformats.org/spreadsheetml/2006/main">
  <sheetPr>
    <tabColor rgb="00B42318"/>
    <outlinePr summaryBelow="1" summaryRight="1"/>
    <pageSetUpPr fitToPage="1"/>
  </sheetPr>
  <dimension ref="A1:E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6" customWidth="1" min="1" max="1"/>
    <col width="12" customWidth="1" min="2" max="2"/>
    <col width="52" customWidth="1" min="3" max="3"/>
    <col width="18" customWidth="1" min="4" max="4"/>
    <col width="14" customWidth="1" min="5" max="5"/>
  </cols>
  <sheetData>
    <row r="1" ht="26" customHeight="1">
      <c r="A1" s="1" t="inlineStr">
        <is>
          <t>Registre des risques</t>
        </is>
      </c>
    </row>
    <row r="2" ht="20" customHeight="1">
      <c r="A2" s="2" t="inlineStr">
        <is>
          <t>Risques du pilote et controles.</t>
        </is>
      </c>
    </row>
    <row r="4">
      <c r="A4" s="3" t="inlineStr">
        <is>
          <t>Risque</t>
        </is>
      </c>
      <c r="B4" s="3" t="inlineStr">
        <is>
          <t>Severite</t>
        </is>
      </c>
      <c r="C4" s="3" t="inlineStr">
        <is>
          <t>Controle</t>
        </is>
      </c>
      <c r="D4" s="3" t="inlineStr">
        <is>
          <t>Responsable</t>
        </is>
      </c>
      <c r="E4" s="3" t="inlineStr">
        <is>
          <t>Statut</t>
        </is>
      </c>
    </row>
    <row r="5">
      <c r="A5" s="4" t="inlineStr">
        <is>
          <t>Les marchands ne lisent pas les documents</t>
        </is>
      </c>
      <c r="B5" s="4" t="inlineStr">
        <is>
          <t>Elevee</t>
        </is>
      </c>
      <c r="C5" s="4" t="inlineStr">
        <is>
          <t>Flux voix/photo/carte; l'agent remplit les formulaires.</t>
        </is>
      </c>
      <c r="D5" s="4" t="inlineStr">
        <is>
          <t>Terrain</t>
        </is>
      </c>
      <c r="E5" s="4" t="inlineStr">
        <is>
          <t>Ouvert</t>
        </is>
      </c>
    </row>
    <row r="6">
      <c r="A6" s="5" t="inlineStr">
        <is>
          <t>Abus donnees/vie privee</t>
        </is>
      </c>
      <c r="B6" s="5" t="inlineStr">
        <is>
          <t>Elevee</t>
        </is>
      </c>
      <c r="C6" s="5" t="inlineStr">
        <is>
          <t>Consentement, champs limites, pas de vente large de donnees perso.</t>
        </is>
      </c>
      <c r="D6" s="5" t="inlineStr">
        <is>
          <t>Fondateur</t>
        </is>
      </c>
      <c r="E6" s="5" t="inlineStr">
        <is>
          <t>Ouvert</t>
        </is>
      </c>
    </row>
    <row r="7">
      <c r="A7" s="4" t="inlineStr">
        <is>
          <t>Fausse preuve ou doublons</t>
        </is>
      </c>
      <c r="B7" s="4" t="inlineStr">
        <is>
          <t>Elevee</t>
        </is>
      </c>
      <c r="C7" s="4" t="inlineStr">
        <is>
          <t>Visite terrain, photo, confirmation association, controle telephone.</t>
        </is>
      </c>
      <c r="D7" s="4" t="inlineStr">
        <is>
          <t>Ops</t>
        </is>
      </c>
      <c r="E7" s="4" t="inlineStr">
        <is>
          <t>Ouvert</t>
        </is>
      </c>
    </row>
    <row r="8">
      <c r="A8" s="5" t="inlineStr">
        <is>
          <t>Partenaire veut du pret a interet</t>
        </is>
      </c>
      <c r="B8" s="5" t="inlineStr">
        <is>
          <t>Elevee</t>
        </is>
      </c>
      <c r="C8" s="5" t="inlineStr">
        <is>
          <t>Exclure riba; orienter commerce, service, location, verification.</t>
        </is>
      </c>
      <c r="D8" s="5" t="inlineStr">
        <is>
          <t>Fondateur</t>
        </is>
      </c>
      <c r="E8" s="5" t="inlineStr">
        <is>
          <t>Ouvert</t>
        </is>
      </c>
    </row>
    <row r="9">
      <c r="A9" s="4" t="inlineStr">
        <is>
          <t>Personne ne paie</t>
        </is>
      </c>
      <c r="B9" s="4" t="inlineStr">
        <is>
          <t>Elevee</t>
        </is>
      </c>
      <c r="C9" s="4" t="inlineStr">
        <is>
          <t>Valider fournisseurs/programmes avant de depasser 30 marchands.</t>
        </is>
      </c>
      <c r="D9" s="4" t="inlineStr">
        <is>
          <t>Fondateur</t>
        </is>
      </c>
      <c r="E9" s="4" t="inlineStr">
        <is>
          <t>Ouvert</t>
        </is>
      </c>
    </row>
    <row r="10">
      <c r="A10" s="5" t="inlineStr">
        <is>
          <t>Construire trop tot</t>
        </is>
      </c>
      <c r="B10" s="5" t="inlineStr">
        <is>
          <t>Moyenne</t>
        </is>
      </c>
      <c r="C10" s="5" t="inlineStr">
        <is>
          <t>Verification manuelle jusqu'a preuve de demande partenaire.</t>
        </is>
      </c>
      <c r="D10" s="5" t="inlineStr">
        <is>
          <t>Fondateur/dev</t>
        </is>
      </c>
      <c r="E10" s="5" t="inlineStr">
        <is>
          <t>Ouvert</t>
        </is>
      </c>
    </row>
    <row r="11">
      <c r="A11" s="4" t="inlineStr">
        <is>
          <t>Conflit interet commercant-partenaire</t>
        </is>
      </c>
      <c r="B11" s="4" t="inlineStr">
        <is>
          <t>Elevee</t>
        </is>
      </c>
      <c r="C11" s="4" t="inlineStr">
        <is>
          <t>Deux IDs separes, champs filtres, consentement, pas d'acces concurrents non autorise.</t>
        </is>
      </c>
      <c r="D11" s="4" t="inlineStr">
        <is>
          <t>Ops</t>
        </is>
      </c>
      <c r="E11" s="4" t="inlineStr">
        <is>
          <t>Ouvert</t>
        </is>
      </c>
    </row>
  </sheetData>
  <autoFilter ref="A4:E11"/>
  <dataValidations count="2">
    <dataValidation sqref="B5:B104" showDropDown="0" showInputMessage="0" showErrorMessage="0" allowBlank="1" type="list">
      <formula1>"Basse,Moyenne,Elevee"</formula1>
    </dataValidation>
    <dataValidation sqref="E5:E104" showDropDown="0" showInputMessage="0" showErrorMessage="0" allowBlank="1" type="list">
      <formula1>"Ouvert,Mitige,Clos"</formula1>
    </dataValidation>
  </dataValidations>
  <pageMargins left="0.75" right="0.75" top="1" bottom="1" header="0.5" footer="0.5"/>
  <pageSetup orientation="landscape" fitToHeight="0" fitToWidth="1"/>
</worksheet>
</file>

<file path=xl/worksheets/sheet22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G2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30" customWidth="1" min="2" max="2"/>
    <col width="46" customWidth="1" min="3" max="3"/>
    <col width="48" customWidth="1" min="4" max="4"/>
    <col width="34" customWidth="1" min="5" max="5"/>
    <col width="42" customWidth="1" min="6" max="6"/>
    <col width="20" customWidth="1" min="7" max="7"/>
  </cols>
  <sheetData>
    <row r="1" ht="26" customHeight="1">
      <c r="A1" s="1" t="inlineStr">
        <is>
          <t>Partenaires cibles Senegal/Dakar</t>
        </is>
      </c>
    </row>
    <row r="2" ht="20" customHeight="1">
      <c r="A2" s="2" t="inlineStr">
        <is>
          <t>Pre-liste a valider par appels, visites et demandes marchands.</t>
        </is>
      </c>
    </row>
    <row r="4">
      <c r="A4" s="3" t="inlineStr">
        <is>
          <t>Categorie</t>
        </is>
      </c>
      <c r="B4" s="3" t="inlineStr">
        <is>
          <t>Organisation_Piste</t>
        </is>
      </c>
      <c r="C4" s="3" t="inlineStr">
        <is>
          <t>Pourquoi_Prioritaire</t>
        </is>
      </c>
      <c r="D4" s="3" t="inlineStr">
        <is>
          <t>Premiere_Approche</t>
        </is>
      </c>
      <c r="E4" s="3" t="inlineStr">
        <is>
          <t>Pilote_Possible</t>
        </is>
      </c>
      <c r="F4" s="3" t="inlineStr">
        <is>
          <t>Source</t>
        </is>
      </c>
      <c r="G4" s="3" t="inlineStr">
        <is>
          <t>Statut_Recherche</t>
        </is>
      </c>
    </row>
    <row r="5">
      <c r="A5" s="4" t="inlineStr">
        <is>
          <t>Association commercants</t>
        </is>
      </c>
      <c r="B5" s="4" t="inlineStr">
        <is>
          <t>UNACOIS / sections commercants</t>
        </is>
      </c>
      <c r="C5" s="4" t="inlineStr">
        <is>
          <t>Acces a reseaux marchands et validation par leaders de marche.</t>
        </is>
      </c>
      <c r="D5" s="4" t="inlineStr">
        <is>
          <t>Identifier responsable Dakar sur le terrain; proposer 30 profils verifies.</t>
        </is>
      </c>
      <c r="E5" s="4" t="inlineStr">
        <is>
          <t>Verification membres et passeports Deggal.</t>
        </is>
      </c>
      <c r="F5" s="4" t="inlineStr">
        <is>
          <t>Recherche web + terrain</t>
        </is>
      </c>
      <c r="G5" s="4" t="inlineStr">
        <is>
          <t>A verifier</t>
        </is>
      </c>
    </row>
    <row r="6">
      <c r="A6" s="5" t="inlineStr">
        <is>
          <t>Collectif informel</t>
        </is>
      </c>
      <c r="B6" s="5" t="inlineStr">
        <is>
          <t>PASI / collectifs de vendeurs de rue cites par WIEGO</t>
        </is>
      </c>
      <c r="C6" s="5" t="inlineStr">
        <is>
          <t>Acces possible aux vendeurs informels organises; noms exacts a confirmer localement.</t>
        </is>
      </c>
      <c r="D6" s="5" t="inlineStr">
        <is>
          <t>Demander aux agents qui represente les vendeurs ambulants dans la zone choisie.</t>
        </is>
      </c>
      <c r="E6" s="5" t="inlineStr">
        <is>
          <t>Pilote marchands ambulants avec consentement audio et QR.</t>
        </is>
      </c>
      <c r="F6" s="5" t="inlineStr">
        <is>
          <t>https://www.wiego.org/</t>
        </is>
      </c>
      <c r="G6" s="5" t="inlineStr">
        <is>
          <t>A verifier terrain</t>
        </is>
      </c>
    </row>
    <row r="7">
      <c r="A7" s="4" t="inlineStr">
        <is>
          <t>Collectif informel</t>
        </is>
      </c>
      <c r="B7" s="4" t="inlineStr">
        <is>
          <t>SYMAD / syndicats vendeurs ambulants Dakar</t>
        </is>
      </c>
      <c r="C7" s="4" t="inlineStr">
        <is>
          <t>Piste terrain pour marchands sans boutique fixe, souvent exclus des dossiers classiques.</t>
        </is>
      </c>
      <c r="D7" s="4" t="inlineStr">
        <is>
          <t>Identifier le responsable actif via les vendeurs et confirmer avant tout pitch.</t>
        </is>
      </c>
      <c r="E7" s="4" t="inlineStr">
        <is>
          <t>Liste de 20 vendeurs ambulants verifies.</t>
        </is>
      </c>
      <c r="F7" s="4" t="inlineStr">
        <is>
          <t>https://www.wiego.org/</t>
        </is>
      </c>
      <c r="G7" s="4" t="inlineStr">
        <is>
          <t>A verifier terrain</t>
        </is>
      </c>
    </row>
    <row r="8">
      <c r="A8" s="5" t="inlineStr">
        <is>
          <t>Collectif informel</t>
        </is>
      </c>
      <c r="B8" s="5" t="inlineStr">
        <is>
          <t>RASI / reseaux secteur informel</t>
        </is>
      </c>
      <c r="C8" s="5" t="inlineStr">
        <is>
          <t>Peut aider a comprendre les besoins des travailleurs informels hors marche classique.</t>
        </is>
      </c>
      <c r="D8" s="5" t="inlineStr">
        <is>
          <t>Verifier existence active, responsable et zone avant de l'inscrire comme partenaire.</t>
        </is>
      </c>
      <c r="E8" s="5" t="inlineStr">
        <is>
          <t>Cartographie besoins et premieres introductions.</t>
        </is>
      </c>
      <c r="F8" s="5" t="inlineStr">
        <is>
          <t>https://www.wiego.org/</t>
        </is>
      </c>
      <c r="G8" s="5" t="inlineStr">
        <is>
          <t>A verifier terrain</t>
        </is>
      </c>
    </row>
    <row r="9">
      <c r="A9" s="4" t="inlineStr">
        <is>
          <t>Chambre consulaire</t>
        </is>
      </c>
      <c r="B9" s="4" t="inlineStr">
        <is>
          <t>CCIAD - Chambre de Commerce de Dakar</t>
        </is>
      </c>
      <c r="C9" s="4" t="inlineStr">
        <is>
          <t>Accompagnement, information et assistance aux entreprises privees.</t>
        </is>
      </c>
      <c r="D9" s="4" t="inlineStr">
        <is>
          <t>Demander qui gere les petits commercants et porteurs de projets.</t>
        </is>
      </c>
      <c r="E9" s="4" t="inlineStr">
        <is>
          <t>Rapport pilote + profils verificables.</t>
        </is>
      </c>
      <c r="F9" s="4" t="inlineStr">
        <is>
          <t>https://cciad.sn/nos-missions/</t>
        </is>
      </c>
      <c r="G9" s="4" t="inlineStr">
        <is>
          <t>Source officielle</t>
        </is>
      </c>
    </row>
    <row r="10">
      <c r="A10" s="5" t="inlineStr">
        <is>
          <t>Agence PME</t>
        </is>
      </c>
      <c r="B10" s="5" t="inlineStr">
        <is>
          <t>ADEPME Senegal</t>
        </is>
      </c>
      <c r="C10" s="5" t="inlineStr">
        <is>
          <t>Accompagnement, formation, reseautage et acces marche pour PME.</t>
        </is>
      </c>
      <c r="D10" s="5" t="inlineStr">
        <is>
          <t>Presenter Deggal comme couche de preuve terrain pour tres petits acteurs.</t>
        </is>
      </c>
      <c r="E10" s="5" t="inlineStr">
        <is>
          <t>Qualification de beneficiaires ou pre-diagnostic.</t>
        </is>
      </c>
      <c r="F10" s="5" t="inlineStr">
        <is>
          <t>https://adepme.sn/</t>
        </is>
      </c>
      <c r="G10" s="5" t="inlineStr">
        <is>
          <t>Source officielle</t>
        </is>
      </c>
    </row>
    <row r="11">
      <c r="A11" s="4" t="inlineStr">
        <is>
          <t>Entrepreneuriat femmes/jeunes</t>
        </is>
      </c>
      <c r="B11" s="4" t="inlineStr">
        <is>
          <t>DER/FJ</t>
        </is>
      </c>
      <c r="C11" s="4" t="inlineStr">
        <is>
          <t>Programmes femmes et jeunes; besoin possible de dossiers terrain propres.</t>
        </is>
      </c>
      <c r="D11" s="4" t="inlineStr">
        <is>
          <t>Ne pas pitcher de pret; proposer verification et suivi de beneficiaires.</t>
        </is>
      </c>
      <c r="E11" s="4" t="inlineStr">
        <is>
          <t>Dossier de preuve pour beneficiaires.</t>
        </is>
      </c>
      <c r="F11" s="4" t="inlineStr">
        <is>
          <t>https://www.der.sn/la-der-fj/</t>
        </is>
      </c>
      <c r="G11" s="4" t="inlineStr">
        <is>
          <t>Source officielle</t>
        </is>
      </c>
    </row>
    <row r="12">
      <c r="A12" s="5" t="inlineStr">
        <is>
          <t>Emploi jeunes / ambulants</t>
        </is>
      </c>
      <c r="B12" s="5" t="inlineStr">
        <is>
          <t>ANPEJ</t>
        </is>
      </c>
      <c r="C12" s="5" t="inlineStr">
        <is>
          <t>Mission liee aux jeunes et a l'insertion professionnelle des marchands ambulants.</t>
        </is>
      </c>
      <c r="D12" s="5" t="inlineStr">
        <is>
          <t>Demander si Deggal peut aider a identifier et suivre des marchands ambulants serieux.</t>
        </is>
      </c>
      <c r="E12" s="5" t="inlineStr">
        <is>
          <t>Verification marchands ambulants et formation terrain.</t>
        </is>
      </c>
      <c r="F12" s="5" t="inlineStr">
        <is>
          <t>https://anpej.sn/accueil/missions-et-strategies-de-lanpej/</t>
        </is>
      </c>
      <c r="G12" s="5" t="inlineStr">
        <is>
          <t>Source officielle</t>
        </is>
      </c>
    </row>
    <row r="13">
      <c r="A13" s="4" t="inlineStr">
        <is>
          <t>Artisanat</t>
        </is>
      </c>
      <c r="B13" s="4" t="inlineStr">
        <is>
          <t>Chambre de Metiers de Dakar</t>
        </is>
      </c>
      <c r="C13" s="4" t="inlineStr">
        <is>
          <t>Piste pour ateliers, couturiers, menuisiers, mecaniciens et artisans.</t>
        </is>
      </c>
      <c r="D13" s="4" t="inlineStr">
        <is>
          <t>Verifier contact local; tester 20 artisans avec photos atelier et references.</t>
        </is>
      </c>
      <c r="E13" s="4" t="inlineStr">
        <is>
          <t>Passeport artisan verifie.</t>
        </is>
      </c>
      <c r="F13" s="4" t="inlineStr">
        <is>
          <t>https://www.cmddakar.com/</t>
        </is>
      </c>
      <c r="G13" s="4" t="inlineStr">
        <is>
          <t>A verifier terrain</t>
        </is>
      </c>
    </row>
    <row r="14">
      <c r="A14" s="5" t="inlineStr">
        <is>
          <t>Garantie / finance ethique</t>
        </is>
      </c>
      <c r="B14" s="5" t="inlineStr">
        <is>
          <t>FONGIP - fonds islamique et accompagnement</t>
        </is>
      </c>
      <c r="C14" s="5" t="inlineStr">
        <is>
          <t>Piste uniquement si le besoin est verification/accompagnement, pas riba.</t>
        </is>
      </c>
      <c r="D14" s="5" t="inlineStr">
        <is>
          <t>Demander besoin de preuve pour dossiers et orienter finance islamique si necessaire.</t>
        </is>
      </c>
      <c r="E14" s="5" t="inlineStr">
        <is>
          <t>Verification pre-dossier sans vendre de credit.</t>
        </is>
      </c>
      <c r="F14" s="5" t="inlineStr">
        <is>
          <t>https://www.fongip.sn/</t>
        </is>
      </c>
      <c r="G14" s="5" t="inlineStr">
        <is>
          <t>Source officielle</t>
        </is>
      </c>
    </row>
    <row r="15">
      <c r="A15" s="4" t="inlineStr">
        <is>
          <t>Microfinance</t>
        </is>
      </c>
      <c r="B15" s="4" t="inlineStr">
        <is>
          <t>PAMECAS</t>
        </is>
      </c>
      <c r="C15" s="4" t="inlineStr">
        <is>
          <t>Acteur microfinance important pour epargne, credit petit commerce et activites generatrices de revenus.</t>
        </is>
      </c>
      <c r="D15" s="4" t="inlineStr">
        <is>
          <t>Demander si un dossier Deggal peut reduire le temps de pre-verification des petits marchands.</t>
        </is>
      </c>
      <c r="E15" s="4" t="inlineStr">
        <is>
          <t>Pre-verification de dossiers marchands, sans promesse de financement.</t>
        </is>
      </c>
      <c r="F15" s="4" t="inlineStr">
        <is>
          <t>https://pamecas.sn/</t>
        </is>
      </c>
      <c r="G15" s="4" t="inlineStr">
        <is>
          <t>Source officielle</t>
        </is>
      </c>
    </row>
    <row r="16">
      <c r="A16" s="5" t="inlineStr">
        <is>
          <t>Microfinance</t>
        </is>
      </c>
      <c r="B16" s="5" t="inlineStr">
        <is>
          <t>ACEP Senegal</t>
        </is>
      </c>
      <c r="C16" s="5" t="inlineStr">
        <is>
          <t>Piste pour PME, entrepreneurs et petits acteurs economiques.</t>
        </is>
      </c>
      <c r="D16" s="5" t="inlineStr">
        <is>
          <t>Demander quelles preuves terrain manquent souvent dans les dossiers de petits commercants.</t>
        </is>
      </c>
      <c r="E16" s="5" t="inlineStr">
        <is>
          <t>Dossier preuve marchand pour etude partenaire.</t>
        </is>
      </c>
      <c r="F16" s="5" t="inlineStr">
        <is>
          <t>https://www.acepsenegal.com/</t>
        </is>
      </c>
      <c r="G16" s="5" t="inlineStr">
        <is>
          <t>Source officielle</t>
        </is>
      </c>
    </row>
    <row r="17">
      <c r="A17" s="4" t="inlineStr">
        <is>
          <t>Microfinance</t>
        </is>
      </c>
      <c r="B17" s="4" t="inlineStr">
        <is>
          <t>Credit Mutuel du Senegal</t>
        </is>
      </c>
      <c r="C17" s="4" t="inlineStr">
        <is>
          <t>Institution de microfinance proche des entrepreneurs, professionnels et groupements.</t>
        </is>
      </c>
      <c r="D17" s="4" t="inlineStr">
        <is>
          <t>Demander si Deggal peut aider a preparer des dossiers plus propres avant rendez-vous agence.</t>
        </is>
      </c>
      <c r="E17" s="4" t="inlineStr">
        <is>
          <t>Dossier de preuve et orientation agence, sans promesse.</t>
        </is>
      </c>
      <c r="F17" s="4" t="inlineStr">
        <is>
          <t>https://www.cms.sn/</t>
        </is>
      </c>
      <c r="G17" s="4" t="inlineStr">
        <is>
          <t>Source officielle</t>
        </is>
      </c>
    </row>
    <row r="18">
      <c r="A18" s="5" t="inlineStr">
        <is>
          <t>Mobile money</t>
        </is>
      </c>
      <c r="B18" s="5" t="inlineStr">
        <is>
          <t>Wave Business</t>
        </is>
      </c>
      <c r="C18" s="5" t="inlineStr">
        <is>
          <t>Les recus et APIs peuvent devenir des preuves d'activite avec consentement.</t>
        </is>
      </c>
      <c r="D18" s="5" t="inlineStr">
        <is>
          <t>Au debut: collecter recus/screenshots; plus tard: partenariat API.</t>
        </is>
      </c>
      <c r="E18" s="5" t="inlineStr">
        <is>
          <t>Reconciliation paiement et preuve marchand.</t>
        </is>
      </c>
      <c r="F18" s="5" t="inlineStr">
        <is>
          <t>https://docs.wave.com/business</t>
        </is>
      </c>
      <c r="G18" s="5" t="inlineStr">
        <is>
          <t>Source officielle</t>
        </is>
      </c>
    </row>
    <row r="19">
      <c r="A19" s="4" t="inlineStr">
        <is>
          <t>Mobile money</t>
        </is>
      </c>
      <c r="B19" s="4" t="inlineStr">
        <is>
          <t>Orange Money / Sonatel</t>
        </is>
      </c>
      <c r="C19" s="4" t="inlineStr">
        <is>
          <t>API marchande possible; les recus Orange Money peuvent alimenter le dossier.</t>
        </is>
      </c>
      <c r="D19" s="4" t="inlineStr">
        <is>
          <t>Commencer avec preuves consenties; API seulement apres traction.</t>
        </is>
      </c>
      <c r="E19" s="4" t="inlineStr">
        <is>
          <t>Preuve paiement et onboarding marchand.</t>
        </is>
      </c>
      <c r="F19" s="4" t="inlineStr">
        <is>
          <t>https://developer.orange.com/apis/om-webpay</t>
        </is>
      </c>
      <c r="G19" s="4" t="inlineStr">
        <is>
          <t>Source officielle</t>
        </is>
      </c>
    </row>
    <row r="20">
      <c r="A20" s="5" t="inlineStr">
        <is>
          <t>Paiement agrege</t>
        </is>
      </c>
      <c r="B20" s="5" t="inlineStr">
        <is>
          <t>PayDunya</t>
        </is>
      </c>
      <c r="C20" s="5" t="inlineStr">
        <is>
          <t>Liens de paiement et solutions multi-canaux pour partenaires digitaux.</t>
        </is>
      </c>
      <c r="D20" s="5" t="inlineStr">
        <is>
          <t>Tester seulement quand des partenaires veulent collecter/recevoir paiements.</t>
        </is>
      </c>
      <c r="E20" s="5" t="inlineStr">
        <is>
          <t>Paiement pilote ou lien de paiement.</t>
        </is>
      </c>
      <c r="F20" s="5" t="inlineStr">
        <is>
          <t>https://paydunya.com/</t>
        </is>
      </c>
      <c r="G20" s="5" t="inlineStr">
        <is>
          <t>Source officielle</t>
        </is>
      </c>
    </row>
    <row r="21">
      <c r="A21" s="4" t="inlineStr">
        <is>
          <t>Paiement agrege</t>
        </is>
      </c>
      <c r="B21" s="4" t="inlineStr">
        <is>
          <t>InTouch Group</t>
        </is>
      </c>
      <c r="C21" s="4" t="inlineStr">
        <is>
          <t>Solution panafricaine de paiement et services digitaux.</t>
        </is>
      </c>
      <c r="D21" s="4" t="inlineStr">
        <is>
          <t>Explorer apres 100 profils si un partenaire demande integration paiement.</t>
        </is>
      </c>
      <c r="E21" s="4" t="inlineStr">
        <is>
          <t>Paiement partenaire et distribution digitale.</t>
        </is>
      </c>
      <c r="F21" s="4" t="inlineStr">
        <is>
          <t>https://www.intouchgroup.net/en/solution-de-paiement</t>
        </is>
      </c>
      <c r="G21" s="4" t="inlineStr">
        <is>
          <t>Source officielle</t>
        </is>
      </c>
    </row>
    <row r="22">
      <c r="A22" s="5" t="inlineStr">
        <is>
          <t>Zone marche</t>
        </is>
      </c>
      <c r="B22" s="5" t="inlineStr">
        <is>
          <t>Sandaga / Petersen</t>
        </is>
      </c>
      <c r="C22" s="5" t="inlineStr">
        <is>
          <t>Forte densite commerciale; bon test pour categories mixtes.</t>
        </is>
      </c>
      <c r="D22" s="5" t="inlineStr">
        <is>
          <t>Demander au chef de marche, delegue ou association: qui peut autoriser les visites?</t>
        </is>
      </c>
      <c r="E22" s="5" t="inlineStr">
        <is>
          <t>30 marchands verifies sur une allee precise.</t>
        </is>
      </c>
      <c r="F22" s="5" t="inlineStr">
        <is>
          <t>Terrain</t>
        </is>
      </c>
      <c r="G22" s="5" t="inlineStr">
        <is>
          <t>A verifier terrain</t>
        </is>
      </c>
    </row>
    <row r="23">
      <c r="A23" s="4" t="inlineStr">
        <is>
          <t>Zone marche</t>
        </is>
      </c>
      <c r="B23" s="4" t="inlineStr">
        <is>
          <t>HLM / textiles</t>
        </is>
      </c>
      <c r="C23" s="4" t="inlineStr">
        <is>
          <t>Segment textile et habillement facile a comprendre pour fournisseurs.</t>
        </is>
      </c>
      <c r="D23" s="4" t="inlineStr">
        <is>
          <t>Demander quels grossistes exigent le plus de confiance ou documents.</t>
        </is>
      </c>
      <c r="E23" s="4" t="inlineStr">
        <is>
          <t>Passeports textile/couture.</t>
        </is>
      </c>
      <c r="F23" s="4" t="inlineStr">
        <is>
          <t>Terrain</t>
        </is>
      </c>
      <c r="G23" s="4" t="inlineStr">
        <is>
          <t>A verifier terrain</t>
        </is>
      </c>
    </row>
    <row r="24">
      <c r="A24" s="5" t="inlineStr">
        <is>
          <t>Zone marche</t>
        </is>
      </c>
      <c r="B24" s="5" t="inlineStr">
        <is>
          <t>Tilene / Kermel / Colobane</t>
        </is>
      </c>
      <c r="C24" s="5" t="inlineStr">
        <is>
          <t>Zones utiles pour alimentation, detail, occasions et petits grossistes.</t>
        </is>
      </c>
      <c r="D24" s="5" t="inlineStr">
        <is>
          <t>Choisir une zone, pas tout faire en meme temps; identifier leader local.</t>
        </is>
      </c>
      <c r="E24" s="5" t="inlineStr">
        <is>
          <t>Pilote par categorie.</t>
        </is>
      </c>
      <c r="F24" s="5" t="inlineStr">
        <is>
          <t>Terrain</t>
        </is>
      </c>
      <c r="G24" s="5" t="inlineStr">
        <is>
          <t>A verifier terrain</t>
        </is>
      </c>
    </row>
    <row r="25">
      <c r="A25" s="4" t="inlineStr">
        <is>
          <t>Fournisseurs</t>
        </is>
      </c>
      <c r="B25" s="4" t="inlineStr">
        <is>
          <t>Grossistes cites par les marchands</t>
        </is>
      </c>
      <c r="C25" s="4" t="inlineStr">
        <is>
          <t>Les meilleurs partenaires seront souvent ceux que les marchands citent eux-memes.</t>
        </is>
      </c>
      <c r="D25" s="4" t="inlineStr">
        <is>
          <t>Chaque entretien marchand doit demander: quel fournisseur voulez-vous rassurer?</t>
        </is>
      </c>
      <c r="E25" s="4" t="inlineStr">
        <is>
          <t>Campagne revendeurs fiables.</t>
        </is>
      </c>
      <c r="F25" s="4" t="inlineStr">
        <is>
          <t>Terrain</t>
        </is>
      </c>
      <c r="G25" s="4" t="inlineStr">
        <is>
          <t>A decouvrir</t>
        </is>
      </c>
    </row>
    <row r="26">
      <c r="A26" s="5" t="inlineStr">
        <is>
          <t>Fournisseurs</t>
        </is>
      </c>
      <c r="B26" s="5" t="inlineStr">
        <is>
          <t>Grossistes alimentation: riz, huile, sucre, boissons</t>
        </is>
      </c>
      <c r="C26" s="5" t="inlineStr">
        <is>
          <t>La rotation stock est visible et facile a prouver; besoin concret de revendeurs fiables.</t>
        </is>
      </c>
      <c r="D26" s="5" t="inlineStr">
        <is>
          <t>Noter les 5 grossistes cites le plus souvent pendant les 10 premiers entretiens.</t>
        </is>
      </c>
      <c r="E26" s="5" t="inlineStr">
        <is>
          <t>50 revendeurs verifies par categorie.</t>
        </is>
      </c>
      <c r="F26" s="5" t="inlineStr">
        <is>
          <t>Terrain</t>
        </is>
      </c>
      <c r="G26" s="5" t="inlineStr">
        <is>
          <t>A decouvrir</t>
        </is>
      </c>
    </row>
    <row r="27">
      <c r="A27" s="4" t="inlineStr">
        <is>
          <t>Fournisseurs</t>
        </is>
      </c>
      <c r="B27" s="4" t="inlineStr">
        <is>
          <t>Grossistes textile / accessoires HLM</t>
        </is>
      </c>
      <c r="C27" s="4" t="inlineStr">
        <is>
          <t>Segment concentre; preuve visuelle forte avec stock, modele, atelier, reference.</t>
        </is>
      </c>
      <c r="D27" s="4" t="inlineStr">
        <is>
          <t>Demander aux marchands textile qui refuse de travailler sans preuve ou historique.</t>
        </is>
      </c>
      <c r="E27" s="4" t="inlineStr">
        <is>
          <t>20 profils textile/couture verifies.</t>
        </is>
      </c>
      <c r="F27" s="4" t="inlineStr">
        <is>
          <t>Terrain</t>
        </is>
      </c>
      <c r="G27" s="4" t="inlineStr">
        <is>
          <t>A decouvrir</t>
        </is>
      </c>
    </row>
    <row r="28">
      <c r="A28" s="5" t="inlineStr">
        <is>
          <t>Equipement</t>
        </is>
      </c>
      <c r="B28" s="5" t="inlineStr">
        <is>
          <t>Fournisseurs frigos, vitrines, balances, machines</t>
        </is>
      </c>
      <c r="C28" s="5" t="inlineStr">
        <is>
          <t>Ils doivent savoir qui exploite vraiment un commerce avant de placer du materiel.</t>
        </is>
      </c>
      <c r="D28" s="5" t="inlineStr">
        <is>
          <t>Chercher les vendeurs d'equipement cites par restaurants, boutiques et ateliers.</t>
        </is>
      </c>
      <c r="E28" s="5" t="inlineStr">
        <is>
          <t>Verification pre-installation sans pret a interet.</t>
        </is>
      </c>
      <c r="F28" s="5" t="inlineStr">
        <is>
          <t>Terrain</t>
        </is>
      </c>
      <c r="G28" s="5" t="inlineStr">
        <is>
          <t>A decouvrir</t>
        </is>
      </c>
    </row>
    <row r="29">
      <c r="A29" s="4" t="inlineStr">
        <is>
          <t>Assurance / takaful</t>
        </is>
      </c>
      <c r="B29" s="4" t="inlineStr">
        <is>
          <t>Assureurs ou takaful a identifier localement</t>
        </is>
      </c>
      <c r="C29" s="4" t="inlineStr">
        <is>
          <t>Une preuve d'activite et de lieu peut aider a concevoir micro-assurance ou takaful simple.</t>
        </is>
      </c>
      <c r="D29" s="4" t="inlineStr">
        <is>
          <t>Ne pas commencer par ce segment; le garder apres 100 profils et revue halal/juridique.</t>
        </is>
      </c>
      <c r="E29" s="4" t="inlineStr">
        <is>
          <t>Exploration protection stock/equipement, pas credit.</t>
        </is>
      </c>
      <c r="F29" s="4" t="inlineStr">
        <is>
          <t>Terrain</t>
        </is>
      </c>
      <c r="G29" s="4" t="inlineStr">
        <is>
          <t>A decouvrir</t>
        </is>
      </c>
    </row>
  </sheetData>
  <autoFilter ref="A4:G29"/>
  <dataValidations count="1">
    <dataValidation sqref="G5:G304" showDropDown="0" showInputMessage="0" showErrorMessage="0" allowBlank="1" type="list">
      <formula1>"Source officielle,A verifier terrain,Recherche web + terrain,A decouvrir,A verifier"</formula1>
    </dataValidation>
  </dataValidations>
  <pageMargins left="0.75" right="0.75" top="1" bottom="1" header="0.5" footer="0.5"/>
  <pageSetup orientation="landscape" fitToHeight="0" fitToWidth="1"/>
</worksheet>
</file>

<file path=xl/worksheets/sheet23.xml><?xml version="1.0" encoding="utf-8"?>
<worksheet xmlns="http://schemas.openxmlformats.org/spreadsheetml/2006/main">
  <sheetPr>
    <tabColor rgb="002E7D32"/>
    <outlinePr summaryBelow="1" summaryRight="1"/>
    <pageSetUpPr fitToPage="1"/>
  </sheetPr>
  <dimension ref="A1:I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8" customWidth="1" min="3" max="3"/>
    <col width="30" customWidth="1" min="4" max="4"/>
    <col width="42" customWidth="1" min="5" max="5"/>
    <col width="34" customWidth="1" min="6" max="6"/>
    <col width="12" customWidth="1" min="7" max="7"/>
    <col width="18" customWidth="1" min="8" max="8"/>
    <col width="34" customWidth="1" min="9" max="9"/>
  </cols>
  <sheetData>
    <row r="1" ht="26" customHeight="1">
      <c r="A1" s="1" t="inlineStr">
        <is>
          <t>Demandes partenaires des marchands</t>
        </is>
      </c>
    </row>
    <row r="2" ht="20" customHeight="1">
      <c r="A2" s="2" t="inlineStr">
        <is>
          <t>Ce que les marchands veulent vraiment debloquer avec Deggal.</t>
        </is>
      </c>
    </row>
    <row r="4">
      <c r="A4" s="3" t="inlineStr">
        <is>
          <t>Date</t>
        </is>
      </c>
      <c r="B4" s="3" t="inlineStr">
        <is>
          <t>ID_Commercant</t>
        </is>
      </c>
      <c r="C4" s="3" t="inlineStr">
        <is>
          <t>Categorie</t>
        </is>
      </c>
      <c r="D4" s="3" t="inlineStr">
        <is>
          <t>Partenaire_Souhaite</t>
        </is>
      </c>
      <c r="E4" s="3" t="inlineStr">
        <is>
          <t>Probleme_Aujourd_hui</t>
        </is>
      </c>
      <c r="F4" s="3" t="inlineStr">
        <is>
          <t>Preuve_Demandee</t>
        </is>
      </c>
      <c r="G4" s="3" t="inlineStr">
        <is>
          <t>Priorite</t>
        </is>
      </c>
      <c r="H4" s="3" t="inlineStr">
        <is>
          <t>Statut</t>
        </is>
      </c>
      <c r="I4" s="3" t="inlineStr">
        <is>
          <t>Notes</t>
        </is>
      </c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</row>
    <row r="6">
      <c r="A6" s="5" t="inlineStr"/>
      <c r="B6" s="5" t="inlineStr"/>
      <c r="C6" s="5" t="inlineStr"/>
      <c r="D6" s="5" t="inlineStr"/>
      <c r="E6" s="5" t="inlineStr"/>
      <c r="F6" s="5" t="inlineStr"/>
      <c r="G6" s="5" t="inlineStr"/>
      <c r="H6" s="5" t="inlineStr"/>
      <c r="I6" s="5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</row>
    <row r="8">
      <c r="A8" s="5" t="inlineStr"/>
      <c r="B8" s="5" t="inlineStr"/>
      <c r="C8" s="5" t="inlineStr"/>
      <c r="D8" s="5" t="inlineStr"/>
      <c r="E8" s="5" t="inlineStr"/>
      <c r="F8" s="5" t="inlineStr"/>
      <c r="G8" s="5" t="inlineStr"/>
      <c r="H8" s="5" t="inlineStr"/>
      <c r="I8" s="5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</row>
    <row r="10">
      <c r="A10" s="5" t="inlineStr"/>
      <c r="B10" s="5" t="inlineStr"/>
      <c r="C10" s="5" t="inlineStr"/>
      <c r="D10" s="5" t="inlineStr"/>
      <c r="E10" s="5" t="inlineStr"/>
      <c r="F10" s="5" t="inlineStr"/>
      <c r="G10" s="5" t="inlineStr"/>
      <c r="H10" s="5" t="inlineStr"/>
      <c r="I10" s="5" t="inlineStr"/>
    </row>
    <row r="11">
      <c r="A11" s="4" t="inlineStr"/>
      <c r="B11" s="4" t="inlineStr"/>
      <c r="C11" s="4" t="inlineStr"/>
      <c r="D11" s="4" t="inlineStr"/>
      <c r="E11" s="4" t="inlineStr"/>
      <c r="F11" s="4" t="inlineStr"/>
      <c r="G11" s="4" t="inlineStr"/>
      <c r="H11" s="4" t="inlineStr"/>
      <c r="I11" s="4" t="inlineStr"/>
    </row>
    <row r="12">
      <c r="A12" s="5" t="inlineStr"/>
      <c r="B12" s="5" t="inlineStr"/>
      <c r="C12" s="5" t="inlineStr"/>
      <c r="D12" s="5" t="inlineStr"/>
      <c r="E12" s="5" t="inlineStr"/>
      <c r="F12" s="5" t="inlineStr"/>
      <c r="G12" s="5" t="inlineStr"/>
      <c r="H12" s="5" t="inlineStr"/>
      <c r="I12" s="5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  <c r="H13" s="4" t="inlineStr"/>
      <c r="I13" s="4" t="inlineStr"/>
    </row>
    <row r="14">
      <c r="A14" s="5" t="inlineStr"/>
      <c r="B14" s="5" t="inlineStr"/>
      <c r="C14" s="5" t="inlineStr"/>
      <c r="D14" s="5" t="inlineStr"/>
      <c r="E14" s="5" t="inlineStr"/>
      <c r="F14" s="5" t="inlineStr"/>
      <c r="G14" s="5" t="inlineStr"/>
      <c r="H14" s="5" t="inlineStr"/>
      <c r="I14" s="5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  <c r="H15" s="4" t="inlineStr"/>
      <c r="I15" s="4" t="inlineStr"/>
    </row>
    <row r="16">
      <c r="A16" s="5" t="inlineStr"/>
      <c r="B16" s="5" t="inlineStr"/>
      <c r="C16" s="5" t="inlineStr"/>
      <c r="D16" s="5" t="inlineStr"/>
      <c r="E16" s="5" t="inlineStr"/>
      <c r="F16" s="5" t="inlineStr"/>
      <c r="G16" s="5" t="inlineStr"/>
      <c r="H16" s="5" t="inlineStr"/>
      <c r="I16" s="5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  <c r="H17" s="4" t="inlineStr"/>
      <c r="I17" s="4" t="inlineStr"/>
    </row>
    <row r="18">
      <c r="A18" s="5" t="inlineStr"/>
      <c r="B18" s="5" t="inlineStr"/>
      <c r="C18" s="5" t="inlineStr"/>
      <c r="D18" s="5" t="inlineStr"/>
      <c r="E18" s="5" t="inlineStr"/>
      <c r="F18" s="5" t="inlineStr"/>
      <c r="G18" s="5" t="inlineStr"/>
      <c r="H18" s="5" t="inlineStr"/>
      <c r="I18" s="5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  <c r="H19" s="4" t="inlineStr"/>
      <c r="I19" s="4" t="inlineStr"/>
    </row>
    <row r="20">
      <c r="A20" s="5" t="inlineStr"/>
      <c r="B20" s="5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  <c r="H21" s="4" t="inlineStr"/>
      <c r="I21" s="4" t="inlineStr"/>
    </row>
    <row r="22">
      <c r="A22" s="5" t="inlineStr"/>
      <c r="B22" s="5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  <c r="H23" s="4" t="inlineStr"/>
      <c r="I23" s="4" t="inlineStr"/>
    </row>
    <row r="24">
      <c r="A24" s="5" t="inlineStr"/>
      <c r="B24" s="5" t="inlineStr"/>
      <c r="C24" s="5" t="inlineStr"/>
      <c r="D24" s="5" t="inlineStr"/>
      <c r="E24" s="5" t="inlineStr"/>
      <c r="F24" s="5" t="inlineStr"/>
      <c r="G24" s="5" t="inlineStr"/>
      <c r="H24" s="5" t="inlineStr"/>
      <c r="I24" s="5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  <c r="H25" s="4" t="inlineStr"/>
      <c r="I25" s="4" t="inlineStr"/>
    </row>
    <row r="26">
      <c r="A26" s="5" t="inlineStr"/>
      <c r="B26" s="5" t="inlineStr"/>
      <c r="C26" s="5" t="inlineStr"/>
      <c r="D26" s="5" t="inlineStr"/>
      <c r="E26" s="5" t="inlineStr"/>
      <c r="F26" s="5" t="inlineStr"/>
      <c r="G26" s="5" t="inlineStr"/>
      <c r="H26" s="5" t="inlineStr"/>
      <c r="I26" s="5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  <c r="H27" s="4" t="inlineStr"/>
      <c r="I27" s="4" t="inlineStr"/>
    </row>
    <row r="28">
      <c r="A28" s="5" t="inlineStr"/>
      <c r="B28" s="5" t="inlineStr"/>
      <c r="C28" s="5" t="inlineStr"/>
      <c r="D28" s="5" t="inlineStr"/>
      <c r="E28" s="5" t="inlineStr"/>
      <c r="F28" s="5" t="inlineStr"/>
      <c r="G28" s="5" t="inlineStr"/>
      <c r="H28" s="5" t="inlineStr"/>
      <c r="I28" s="5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4" t="inlineStr"/>
      <c r="H29" s="4" t="inlineStr"/>
      <c r="I29" s="4" t="inlineStr"/>
    </row>
    <row r="30">
      <c r="A30" s="5" t="inlineStr"/>
      <c r="B30" s="5" t="inlineStr"/>
      <c r="C30" s="5" t="inlineStr"/>
      <c r="D30" s="5" t="inlineStr"/>
      <c r="E30" s="5" t="inlineStr"/>
      <c r="F30" s="5" t="inlineStr"/>
      <c r="G30" s="5" t="inlineStr"/>
      <c r="H30" s="5" t="inlineStr"/>
      <c r="I30" s="5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4" t="inlineStr"/>
      <c r="H31" s="4" t="inlineStr"/>
      <c r="I31" s="4" t="inlineStr"/>
    </row>
    <row r="32">
      <c r="A32" s="5" t="inlineStr"/>
      <c r="B32" s="5" t="inlineStr"/>
      <c r="C32" s="5" t="inlineStr"/>
      <c r="D32" s="5" t="inlineStr"/>
      <c r="E32" s="5" t="inlineStr"/>
      <c r="F32" s="5" t="inlineStr"/>
      <c r="G32" s="5" t="inlineStr"/>
      <c r="H32" s="5" t="inlineStr"/>
      <c r="I32" s="5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4" t="inlineStr"/>
      <c r="H33" s="4" t="inlineStr"/>
      <c r="I33" s="4" t="inlineStr"/>
    </row>
    <row r="34">
      <c r="A34" s="5" t="inlineStr"/>
      <c r="B34" s="5" t="inlineStr"/>
      <c r="C34" s="5" t="inlineStr"/>
      <c r="D34" s="5" t="inlineStr"/>
      <c r="E34" s="5" t="inlineStr"/>
      <c r="F34" s="5" t="inlineStr"/>
      <c r="G34" s="5" t="inlineStr"/>
      <c r="H34" s="5" t="inlineStr"/>
      <c r="I34" s="5" t="inlineStr"/>
    </row>
    <row r="35">
      <c r="A35" s="4" t="inlineStr"/>
      <c r="B35" s="4" t="inlineStr"/>
      <c r="C35" s="4" t="inlineStr"/>
      <c r="D35" s="4" t="inlineStr"/>
      <c r="E35" s="4" t="inlineStr"/>
      <c r="F35" s="4" t="inlineStr"/>
      <c r="G35" s="4" t="inlineStr"/>
      <c r="H35" s="4" t="inlineStr"/>
      <c r="I35" s="4" t="inlineStr"/>
    </row>
    <row r="36">
      <c r="A36" s="5" t="inlineStr"/>
      <c r="B36" s="5" t="inlineStr"/>
      <c r="C36" s="5" t="inlineStr"/>
      <c r="D36" s="5" t="inlineStr"/>
      <c r="E36" s="5" t="inlineStr"/>
      <c r="F36" s="5" t="inlineStr"/>
      <c r="G36" s="5" t="inlineStr"/>
      <c r="H36" s="5" t="inlineStr"/>
      <c r="I36" s="5" t="inlineStr"/>
    </row>
    <row r="37">
      <c r="A37" s="4" t="inlineStr"/>
      <c r="B37" s="4" t="inlineStr"/>
      <c r="C37" s="4" t="inlineStr"/>
      <c r="D37" s="4" t="inlineStr"/>
      <c r="E37" s="4" t="inlineStr"/>
      <c r="F37" s="4" t="inlineStr"/>
      <c r="G37" s="4" t="inlineStr"/>
      <c r="H37" s="4" t="inlineStr"/>
      <c r="I37" s="4" t="inlineStr"/>
    </row>
    <row r="38">
      <c r="A38" s="5" t="inlineStr"/>
      <c r="B38" s="5" t="inlineStr"/>
      <c r="C38" s="5" t="inlineStr"/>
      <c r="D38" s="5" t="inlineStr"/>
      <c r="E38" s="5" t="inlineStr"/>
      <c r="F38" s="5" t="inlineStr"/>
      <c r="G38" s="5" t="inlineStr"/>
      <c r="H38" s="5" t="inlineStr"/>
      <c r="I38" s="5" t="inlineStr"/>
    </row>
    <row r="39">
      <c r="A39" s="4" t="inlineStr"/>
      <c r="B39" s="4" t="inlineStr"/>
      <c r="C39" s="4" t="inlineStr"/>
      <c r="D39" s="4" t="inlineStr"/>
      <c r="E39" s="4" t="inlineStr"/>
      <c r="F39" s="4" t="inlineStr"/>
      <c r="G39" s="4" t="inlineStr"/>
      <c r="H39" s="4" t="inlineStr"/>
      <c r="I39" s="4" t="inlineStr"/>
    </row>
    <row r="40">
      <c r="A40" s="5" t="inlineStr"/>
      <c r="B40" s="5" t="inlineStr"/>
      <c r="C40" s="5" t="inlineStr"/>
      <c r="D40" s="5" t="inlineStr"/>
      <c r="E40" s="5" t="inlineStr"/>
      <c r="F40" s="5" t="inlineStr"/>
      <c r="G40" s="5" t="inlineStr"/>
      <c r="H40" s="5" t="inlineStr"/>
      <c r="I40" s="5" t="inlineStr"/>
    </row>
    <row r="41">
      <c r="A41" s="4" t="inlineStr"/>
      <c r="B41" s="4" t="inlineStr"/>
      <c r="C41" s="4" t="inlineStr"/>
      <c r="D41" s="4" t="inlineStr"/>
      <c r="E41" s="4" t="inlineStr"/>
      <c r="F41" s="4" t="inlineStr"/>
      <c r="G41" s="4" t="inlineStr"/>
      <c r="H41" s="4" t="inlineStr"/>
      <c r="I41" s="4" t="inlineStr"/>
    </row>
    <row r="42">
      <c r="A42" s="5" t="inlineStr"/>
      <c r="B42" s="5" t="inlineStr"/>
      <c r="C42" s="5" t="inlineStr"/>
      <c r="D42" s="5" t="inlineStr"/>
      <c r="E42" s="5" t="inlineStr"/>
      <c r="F42" s="5" t="inlineStr"/>
      <c r="G42" s="5" t="inlineStr"/>
      <c r="H42" s="5" t="inlineStr"/>
      <c r="I42" s="5" t="inlineStr"/>
    </row>
    <row r="43">
      <c r="A43" s="4" t="inlineStr"/>
      <c r="B43" s="4" t="inlineStr"/>
      <c r="C43" s="4" t="inlineStr"/>
      <c r="D43" s="4" t="inlineStr"/>
      <c r="E43" s="4" t="inlineStr"/>
      <c r="F43" s="4" t="inlineStr"/>
      <c r="G43" s="4" t="inlineStr"/>
      <c r="H43" s="4" t="inlineStr"/>
      <c r="I43" s="4" t="inlineStr"/>
    </row>
    <row r="44">
      <c r="A44" s="5" t="inlineStr"/>
      <c r="B44" s="5" t="inlineStr"/>
      <c r="C44" s="5" t="inlineStr"/>
      <c r="D44" s="5" t="inlineStr"/>
      <c r="E44" s="5" t="inlineStr"/>
      <c r="F44" s="5" t="inlineStr"/>
      <c r="G44" s="5" t="inlineStr"/>
      <c r="H44" s="5" t="inlineStr"/>
      <c r="I44" s="5" t="inlineStr"/>
    </row>
  </sheetData>
  <autoFilter ref="A4:I44"/>
  <dataValidations count="2">
    <dataValidation sqref="G5:G204" showDropDown="0" showInputMessage="0" showErrorMessage="0" allowBlank="1" type="list">
      <formula1>"Haute,Moyenne,Basse"</formula1>
    </dataValidation>
    <dataValidation sqref="H5:H204" showDropDown="0" showInputMessage="0" showErrorMessage="0" allowBlank="1" type="list">
      <formula1>"A verifier,Contacte,Interessant,Non pertinent,Transforme en partenaire"</formula1>
    </dataValidation>
  </dataValidations>
  <pageMargins left="0.75" right="0.75" top="1" bottom="1" header="0.5" footer="0.5"/>
  <pageSetup orientation="landscape" fitToHeight="0" fitToWidth="1"/>
</worksheet>
</file>

<file path=xl/worksheets/sheet24.xml><?xml version="1.0" encoding="utf-8"?>
<worksheet xmlns="http://schemas.openxmlformats.org/spreadsheetml/2006/main">
  <sheetPr>
    <tabColor rgb="001F4E5F"/>
    <outlinePr summaryBelow="1" summaryRight="1"/>
    <pageSetUpPr fitToPage="1"/>
  </sheetPr>
  <dimension ref="A1:E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4" customWidth="1" min="2" max="2"/>
    <col width="58" customWidth="1" min="3" max="3"/>
    <col width="50" customWidth="1" min="4" max="4"/>
    <col width="38" customWidth="1" min="5" max="5"/>
  </cols>
  <sheetData>
    <row r="1" ht="26" customHeight="1">
      <c r="A1" s="1" t="inlineStr">
        <is>
          <t>Approche partenaires</t>
        </is>
      </c>
    </row>
    <row r="2" ht="20" customHeight="1">
      <c r="A2" s="2" t="inlineStr">
        <is>
          <t>Methode mixte: pre-liste, demandes marchands, demandes partenaires.</t>
        </is>
      </c>
    </row>
    <row r="4">
      <c r="A4" s="3" t="inlineStr">
        <is>
          <t>Ordre</t>
        </is>
      </c>
      <c r="B4" s="3" t="inlineStr">
        <is>
          <t>Approche</t>
        </is>
      </c>
      <c r="C4" s="3" t="inlineStr">
        <is>
          <t>Action</t>
        </is>
      </c>
      <c r="D4" s="3" t="inlineStr">
        <is>
          <t>Pourquoi</t>
        </is>
      </c>
      <c r="E4" s="3" t="inlineStr">
        <is>
          <t>Sortie_Attendue</t>
        </is>
      </c>
    </row>
    <row r="5">
      <c r="A5" s="4" t="inlineStr">
        <is>
          <t>1</t>
        </is>
      </c>
      <c r="B5" s="4" t="inlineStr">
        <is>
          <t>Pre-liste source-backed</t>
        </is>
      </c>
      <c r="C5" s="4" t="inlineStr">
        <is>
          <t>Commencer avec CCIAD, ADEPME, ANPEJ, DER/FJ, Chambre de Metiers, leaders de marche et paiements.</t>
        </is>
      </c>
      <c r="D5" s="4" t="inlineStr">
        <is>
          <t>Donne une base credible et evite d'attendre que les marchands citent tout.</t>
        </is>
      </c>
      <c r="E5" s="4" t="inlineStr">
        <is>
          <t>10 pistes ouvertes avec statut et prochaine action.</t>
        </is>
      </c>
    </row>
    <row r="6">
      <c r="A6" s="5" t="inlineStr">
        <is>
          <t>2</t>
        </is>
      </c>
      <c r="B6" s="5" t="inlineStr">
        <is>
          <t>Demande marchand</t>
        </is>
      </c>
      <c r="C6" s="5" t="inlineStr">
        <is>
          <t>A chaque entretien: quel fournisseur, association, programme ou acheteur voulez-vous rassurer?</t>
        </is>
      </c>
      <c r="D6" s="5" t="inlineStr">
        <is>
          <t>Les vrais partenaires economiques seront souvent ceux que les marchands repetent.</t>
        </is>
      </c>
      <c r="E6" s="5" t="inlineStr">
        <is>
          <t>Top 10 partenaires cites par au moins 2 marchands.</t>
        </is>
      </c>
    </row>
    <row r="7">
      <c r="A7" s="4" t="inlineStr">
        <is>
          <t>3</t>
        </is>
      </c>
      <c r="B7" s="4" t="inlineStr">
        <is>
          <t>Demande partenaire</t>
        </is>
      </c>
      <c r="C7" s="4" t="inlineStr">
        <is>
          <t>A chaque partenaire: quels marchands voulez-vous trouver et quelles preuves vous rassurent?</t>
        </is>
      </c>
      <c r="D7" s="4" t="inlineStr">
        <is>
          <t>Evite de construire un dossier qui ne sert a aucune decision partenaire.</t>
        </is>
      </c>
      <c r="E7" s="4" t="inlineStr">
        <is>
          <t>Criteres partenaires ecrits: categorie, zone, preuves, prix pilote.</t>
        </is>
      </c>
    </row>
    <row r="8">
      <c r="A8" s="5" t="inlineStr">
        <is>
          <t>4</t>
        </is>
      </c>
      <c r="B8" s="5" t="inlineStr">
        <is>
          <t>Croisement</t>
        </is>
      </c>
      <c r="C8" s="5" t="inlineStr">
        <is>
          <t>Croiser partenaires cites par marchands et marchands demandes par partenaires.</t>
        </is>
      </c>
      <c r="D8" s="5" t="inlineStr">
        <is>
          <t>Le premier pilote doit etre la ou les deux demandes se rencontrent.</t>
        </is>
      </c>
      <c r="E8" s="5" t="inlineStr">
        <is>
          <t>3 hypotheses pilote classees par potentiel de paiement.</t>
        </is>
      </c>
    </row>
    <row r="9">
      <c r="A9" s="4" t="inlineStr">
        <is>
          <t>5</t>
        </is>
      </c>
      <c r="B9" s="4" t="inlineStr">
        <is>
          <t>Offre pilote</t>
        </is>
      </c>
      <c r="C9" s="4" t="inlineStr">
        <is>
          <t>Proposer 50-100 marchands verifies, QR, consentement, rapport et alertes.</t>
        </is>
      </c>
      <c r="D9" s="4" t="inlineStr">
        <is>
          <t>Vendre une verification operationnelle, pas une marketplace ni un pret.</t>
        </is>
      </c>
      <c r="E9" s="4" t="inlineStr">
        <is>
          <t>1 proposition payante ou LOI avant de construire plus lourd.</t>
        </is>
      </c>
    </row>
  </sheetData>
  <autoFilter ref="A4:E9"/>
  <pageMargins left="0.75" right="0.75" top="1" bottom="1" header="0.5" footer="0.5"/>
  <pageSetup orientation="landscape" fitToHeight="0" fitToWidth="1"/>
</worksheet>
</file>

<file path=xl/worksheets/sheet25.xml><?xml version="1.0" encoding="utf-8"?>
<worksheet xmlns="http://schemas.openxmlformats.org/spreadsheetml/2006/main">
  <sheetPr>
    <tabColor rgb="005B6770"/>
    <outlinePr summaryBelow="1" summaryRight="1"/>
    <pageSetUpPr fitToPage="1"/>
  </sheetPr>
  <dimension ref="A1:C2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72" customWidth="1" min="2" max="2"/>
    <col width="72" customWidth="1" min="3" max="3"/>
  </cols>
  <sheetData>
    <row r="1" ht="26" customHeight="1">
      <c r="A1" s="1" t="inlineStr">
        <is>
          <t>Sources</t>
        </is>
      </c>
    </row>
    <row r="2" ht="20" customHeight="1">
      <c r="A2" s="2" t="inlineStr">
        <is>
          <t>URLs utilisées pour les faits de marche.</t>
        </is>
      </c>
    </row>
    <row r="4">
      <c r="A4" s="3" t="inlineStr">
        <is>
          <t>Source</t>
        </is>
      </c>
      <c r="B4" s="3" t="inlineStr">
        <is>
          <t>Fait utilise</t>
        </is>
      </c>
      <c r="C4" s="3" t="inlineStr">
        <is>
          <t>URL</t>
        </is>
      </c>
    </row>
    <row r="5">
      <c r="A5" s="4" t="inlineStr">
        <is>
          <t>UNECA - Profil socioeconomique de l'Afrique de l'Ouest 2025</t>
        </is>
      </c>
      <c r="B5" s="4" t="inlineStr">
        <is>
          <t>L'emploi informel estime en 2025 est de 91,6% en Afrique de l'Ouest, contre 85,2% pour l'Afrique.</t>
        </is>
      </c>
      <c r="C5" s="4" t="inlineStr">
        <is>
          <t>https://papersmart.uneca.org/download/5504</t>
        </is>
      </c>
    </row>
    <row r="6">
      <c r="A6" s="5" t="inlineStr">
        <is>
          <t>OIT - Economie informelle en Afrique</t>
        </is>
      </c>
      <c r="B6" s="5" t="inlineStr">
        <is>
          <t>Pres de 83% de l'emploi en Afrique et 85% en Afrique subsaharienne est informel.</t>
        </is>
      </c>
      <c r="C6" s="5" t="inlineStr">
        <is>
          <t>https://www.ilo.org/meetings-and-events/informal-economy-africa-which-way-forward-making-policy-responsive</t>
        </is>
      </c>
    </row>
    <row r="7">
      <c r="A7" s="4" t="inlineStr">
        <is>
          <t>IFC - Marche MSME au Nigeria</t>
        </is>
      </c>
      <c r="B7" s="4" t="inlineStr">
        <is>
          <t>Le deficit de financement MSME au Nigeria est estime autour de 13 000 milliards NGN / 32,2 milliards USD; la base MSME informelle est massive.</t>
        </is>
      </c>
      <c r="C7" s="4" t="inlineStr">
        <is>
          <t>https://www.ifc.org/en/insights-reports/2022/market-bite-nigeria-innovation-offers-key-to-the-broader-msme-finance-market</t>
        </is>
      </c>
    </row>
    <row r="8">
      <c r="A8" s="5" t="inlineStr">
        <is>
          <t>GSMA - State of the Industry Report on Mobile Money 2026</t>
        </is>
      </c>
      <c r="B8" s="5" t="inlineStr">
        <is>
          <t>Le mobile money a traite plus de 2 000 milliards USD en 2025; les paiements marchands ont atteint 155 milliards USD.</t>
        </is>
      </c>
      <c r="C8" s="5" t="inlineStr">
        <is>
          <t>https://www.gsma.com/sotir/</t>
        </is>
      </c>
    </row>
    <row r="9">
      <c r="A9" s="4" t="inlineStr">
        <is>
          <t>CGAP - Pourquoi les marchands continuent d'utiliser le cash</t>
        </is>
      </c>
      <c r="B9" s="4" t="inlineStr">
        <is>
          <t>Le KYC marchand demande souvent registre commercial, identifiant fiscal et justificatif d'adresse que beaucoup de marchands informels n'ont pas.</t>
        </is>
      </c>
      <c r="C9" s="4" t="inlineStr">
        <is>
          <t>https://www.cgap.org/blog/why-merchants-still-choose-cash-in-sub-saharan-africa</t>
        </is>
      </c>
    </row>
    <row r="10">
      <c r="A10" s="5" t="inlineStr">
        <is>
          <t>CGAP - Servir durablement les micro-marchands</t>
        </is>
      </c>
      <c r="B10" s="5" t="inlineStr">
        <is>
          <t>Les micro-marchands ont besoin de services utiles au-dela de l'acceptation de paiement; QR/USSD reduisent le cout d'acquisition.</t>
        </is>
      </c>
      <c r="C10" s="5" t="inlineStr">
        <is>
          <t>https://www.cgap.org/blog/how-providers-can-serve-micro-merchants-sustainably</t>
        </is>
      </c>
    </row>
    <row r="11">
      <c r="A11" s="4" t="inlineStr">
        <is>
          <t>Banque mondiale - Voix des entreprises informelles</t>
        </is>
      </c>
      <c r="B11" s="4" t="inlineStr">
        <is>
          <t>56% des entreprises informelles sondees disent ne pas voir de benefice a l'enregistrement; la preuve doit creer un avantage immediat.</t>
        </is>
      </c>
      <c r="C11" s="4" t="inlineStr">
        <is>
          <t>https://blogs.worldbank.org/en/developmenttalk/can-you-hear-us-voices-informal-businesses</t>
        </is>
      </c>
    </row>
    <row r="12">
      <c r="A12" s="5" t="inlineStr">
        <is>
          <t>Wave Business API</t>
        </is>
      </c>
      <c r="B12" s="5" t="inlineStr">
        <is>
          <t>Wave propose des APIs de paiement business, mais le pilote doit commencer avec des recus/screenshots collectes avec consentement.</t>
        </is>
      </c>
      <c r="C12" s="5" t="inlineStr">
        <is>
          <t>https://docs.wave.com/business</t>
        </is>
      </c>
    </row>
    <row r="13">
      <c r="A13" s="4" t="inlineStr">
        <is>
          <t>Orange Money Web Payment API</t>
        </is>
      </c>
      <c r="B13" s="4" t="inlineStr">
        <is>
          <t>Orange Money propose des APIs marchandes; l'acces partenaire peut venir une fois le workflow manuel prouve.</t>
        </is>
      </c>
      <c r="C13" s="4" t="inlineStr">
        <is>
          <t>https://developer.orange.com/apis/om-webpay</t>
        </is>
      </c>
    </row>
    <row r="14">
      <c r="A14" s="5" t="inlineStr">
        <is>
          <t>CCIAD - Chambre de Commerce de Dakar</t>
        </is>
      </c>
      <c r="B14" s="5" t="inlineStr">
        <is>
          <t>La CCIAD accompagne les entreprises privees par l'assistance, la formation et l'information economique.</t>
        </is>
      </c>
      <c r="C14" s="5" t="inlineStr">
        <is>
          <t>https://cciad.sn/nos-missions/</t>
        </is>
      </c>
    </row>
    <row r="15">
      <c r="A15" s="4" t="inlineStr">
        <is>
          <t>ADEPME Senegal</t>
        </is>
      </c>
      <c r="B15" s="4" t="inlineStr">
        <is>
          <t>L'ADEPME accompagne les porteurs d'idees et dirigeants de PME avec conseils, formation, reseautage et acces marche.</t>
        </is>
      </c>
      <c r="C15" s="4" t="inlineStr">
        <is>
          <t>https://adepme.sn/</t>
        </is>
      </c>
    </row>
    <row r="16">
      <c r="A16" s="5" t="inlineStr">
        <is>
          <t>DER/FJ Senegal</t>
        </is>
      </c>
      <c r="B16" s="5" t="inlineStr">
        <is>
          <t>La DER/FJ promeut l'auto-emploi et l'entrepreneuriat des femmes et des jeunes; Deggal peut servir de couche de preuve, pas de pret.</t>
        </is>
      </c>
      <c r="C16" s="5" t="inlineStr">
        <is>
          <t>https://www.der.sn/la-der-fj/</t>
        </is>
      </c>
    </row>
    <row r="17">
      <c r="A17" s="4" t="inlineStr">
        <is>
          <t>ANPEJ Senegal</t>
        </is>
      </c>
      <c r="B17" s="4" t="inlineStr">
        <is>
          <t>L'ANPEJ a une mission officielle liee a l'emploi des jeunes et a l'insertion professionnelle des marchands ambulants.</t>
        </is>
      </c>
      <c r="C17" s="4" t="inlineStr">
        <is>
          <t>https://anpej.sn/accueil/missions-et-strategies-de-lanpej/</t>
        </is>
      </c>
    </row>
    <row r="18">
      <c r="A18" s="5" t="inlineStr">
        <is>
          <t>Chambre de Metiers de Dakar</t>
        </is>
      </c>
      <c r="B18" s="5" t="inlineStr">
        <is>
          <t>La Chambre de Metiers de Dakar est une piste pour artisans et ateliers; les contacts exacts doivent etre verifies sur le terrain.</t>
        </is>
      </c>
      <c r="C18" s="5" t="inlineStr">
        <is>
          <t>https://www.cmddakar.com/</t>
        </is>
      </c>
    </row>
    <row r="19">
      <c r="A19" s="4" t="inlineStr">
        <is>
          <t>FONGIP Senegal</t>
        </is>
      </c>
      <c r="B19" s="4" t="inlineStr">
        <is>
          <t>Le FONGIP a des solutions d'accompagnement et un fonds islamique; toute discussion doit exclure la vente de pret a interet.</t>
        </is>
      </c>
      <c r="C19" s="4" t="inlineStr">
        <is>
          <t>https://www.fongip.sn/</t>
        </is>
      </c>
    </row>
    <row r="20">
      <c r="A20" s="5" t="inlineStr">
        <is>
          <t>PAMECAS Senegal</t>
        </is>
      </c>
      <c r="B20" s="5" t="inlineStr">
        <is>
          <t>PAMECAS propose des produits de credit et d'epargne, dont des credits pour petit commerce, artisanat, outillage et activites generatrices de revenus.</t>
        </is>
      </c>
      <c r="C20" s="5" t="inlineStr">
        <is>
          <t>https://pamecas.sn/</t>
        </is>
      </c>
    </row>
    <row r="21">
      <c r="A21" s="4" t="inlineStr">
        <is>
          <t>ACEP Senegal</t>
        </is>
      </c>
      <c r="B21" s="4" t="inlineStr">
        <is>
          <t>ACEP Senegal propose des services financiers pour PME et entrepreneurs; piste partenaire a traiter comme institution financee/regulee, pas comme promesse de pret.</t>
        </is>
      </c>
      <c r="C21" s="4" t="inlineStr">
        <is>
          <t>https://www.acepsenegal.com/</t>
        </is>
      </c>
    </row>
    <row r="22">
      <c r="A22" s="5" t="inlineStr">
        <is>
          <t>Credit Mutuel du Senegal</t>
        </is>
      </c>
      <c r="B22" s="5" t="inlineStr">
        <is>
          <t>Le CMS se presente comme institution de microfinance proche des entrepreneurs, professionnels et groupements.</t>
        </is>
      </c>
      <c r="C22" s="5" t="inlineStr">
        <is>
          <t>https://www.cms.sn/</t>
        </is>
      </c>
    </row>
    <row r="23">
      <c r="A23" s="4" t="inlineStr">
        <is>
          <t>BCEAO - institutions de monnaie electronique</t>
        </is>
      </c>
      <c r="B23" s="4" t="inlineStr">
        <is>
          <t>La BCEAO liste au Senegal Orange Money, Free Money et Wave parmi les institutions de monnaie electronique.</t>
        </is>
      </c>
      <c r="C23" s="4" t="inlineStr">
        <is>
          <t>https://www.bceao.int/en/content/electronic-money-issuing-institutions-0</t>
        </is>
      </c>
    </row>
    <row r="24">
      <c r="A24" s="5" t="inlineStr">
        <is>
          <t>PayDunya</t>
        </is>
      </c>
      <c r="B24" s="5" t="inlineStr">
        <is>
          <t>PayDunya propose des solutions de paiement digital et des liens/API utiles plus tard pour les partenaires, pas pour le premier MVP terrain.</t>
        </is>
      </c>
      <c r="C24" s="5" t="inlineStr">
        <is>
          <t>https://paydunya.com/</t>
        </is>
      </c>
    </row>
    <row r="25">
      <c r="A25" s="4" t="inlineStr">
        <is>
          <t>InTouch Group</t>
        </is>
      </c>
      <c r="B25" s="4" t="inlineStr">
        <is>
          <t>InTouch propose des solutions de paiement et d'agregation de transactions; piste a explorer apres validation terrain.</t>
        </is>
      </c>
      <c r="C25" s="4" t="inlineStr">
        <is>
          <t>https://www.intouchgroup.net/en/solution-de-paiement</t>
        </is>
      </c>
    </row>
    <row r="26">
      <c r="A26" s="5" t="inlineStr">
        <is>
          <t>CinetPay</t>
        </is>
      </c>
      <c r="B26" s="5" t="inlineStr">
        <is>
          <t>CinetPay propose des liens de paiement et encaissements dans plusieurs marches africains; piste de paiement partenaire plus tard.</t>
        </is>
      </c>
      <c r="C26" s="5" t="inlineStr">
        <is>
          <t>https://cinetpay.com/</t>
        </is>
      </c>
    </row>
    <row r="27">
      <c r="A27" s="4" t="inlineStr">
        <is>
          <t>WIEGO - organisations de travailleurs informels a Dakar</t>
        </is>
      </c>
      <c r="B27" s="4" t="inlineStr">
        <is>
          <t>WIEGO documente l'organisation de vendeurs de rue et acteurs informels a Dakar; ces collectifs doivent etre confirmes localement avant approche.</t>
        </is>
      </c>
      <c r="C27" s="4" t="inlineStr">
        <is>
          <t>https://www.wiego.org/</t>
        </is>
      </c>
    </row>
  </sheetData>
  <autoFilter ref="A4:C27"/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D2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34" customWidth="1" min="2" max="2"/>
    <col width="38" customWidth="1" min="3" max="3"/>
    <col width="54" customWidth="1" min="4" max="4"/>
  </cols>
  <sheetData>
    <row r="1" ht="26" customHeight="1">
      <c r="A1" s="1" t="inlineStr">
        <is>
          <t>Capacite 30 jours</t>
        </is>
      </c>
    </row>
    <row r="2" ht="20" customHeight="1">
      <c r="A2" s="2" t="inlineStr">
        <is>
          <t>Hypotheses, objectifs et cadence pour un pilote investor-ready.</t>
        </is>
      </c>
    </row>
    <row r="4">
      <c r="A4" s="3" t="inlineStr">
        <is>
          <t>Hypothese</t>
        </is>
      </c>
      <c r="B4" s="3" t="inlineStr">
        <is>
          <t>Valeur</t>
        </is>
      </c>
      <c r="C4" s="3" t="inlineStr">
        <is>
          <t>Pourquoi</t>
        </is>
      </c>
    </row>
    <row r="5">
      <c r="A5" s="4" t="inlineStr">
        <is>
          <t>Duree utile</t>
        </is>
      </c>
      <c r="B5" s="4" t="inlineStr">
        <is>
          <t>22 jours ouvrables environ sur 30 jours</t>
        </is>
      </c>
      <c r="C5" s="4" t="inlineStr">
        <is>
          <t>Lundi-vendredi; garder une marge pour pluie, autorisations, reprise de dossiers et controle qualite.</t>
        </is>
      </c>
    </row>
    <row r="6">
      <c r="A6" s="5" t="inlineStr">
        <is>
          <t>Equipe minimum</t>
        </is>
      </c>
      <c r="B6" s="5" t="inlineStr">
        <is>
          <t>3 agents terrain + 1 responsable/back-office</t>
        </is>
      </c>
      <c r="C6" s="5" t="inlineStr">
        <is>
          <t>2 agents suffisent pour tester, mais pas pour produire un dossier investisseur fort en 30 jours.</t>
        </is>
      </c>
    </row>
    <row r="7">
      <c r="A7" s="4" t="inlineStr">
        <is>
          <t>Cadence agent</t>
        </is>
      </c>
      <c r="B7" s="4" t="inlineStr">
        <is>
          <t>4-6 verifications completes par agent/jour apres la premiere semaine</t>
        </is>
      </c>
      <c r="C7" s="4" t="inlineStr">
        <is>
          <t>La semaine 1 sert a former, corriger scripts et obtenir autorisations; la cadence monte ensuite.</t>
        </is>
      </c>
    </row>
    <row r="8">
      <c r="A8" s="5" t="inlineStr">
        <is>
          <t>Capacite cible</t>
        </is>
      </c>
      <c r="B8" s="5" t="inlineStr">
        <is>
          <t>Base 200 verifies; cible 250; stretch 300</t>
        </is>
      </c>
      <c r="C8" s="5" t="inlineStr">
        <is>
          <t>3 agents x 5 verifications x 17 jours productifs = 255, avec 5 jours de formation/rattrapage.</t>
        </is>
      </c>
    </row>
    <row r="9">
      <c r="A9" s="4" t="inlineStr">
        <is>
          <t>Partenaires</t>
        </is>
      </c>
      <c r="B9" s="4" t="inlineStr">
        <is>
          <t>20-30 rencontres utiles en 30 jours</t>
        </is>
      </c>
      <c r="C9" s="4" t="inlineStr">
        <is>
          <t>Un responsable doit gerer les partenaires; les agents terrain remontent seulement les pistes.</t>
        </is>
      </c>
    </row>
    <row r="10">
      <c r="A10" s="5" t="inlineStr">
        <is>
          <t>Qualite</t>
        </is>
      </c>
      <c r="B10" s="5" t="inlineStr">
        <is>
          <t>Chaque profil verifie a consentement, photo lieu, categorie, telephone, audio/note et niveau de preuve.</t>
        </is>
      </c>
      <c r="C10" s="5" t="inlineStr">
        <is>
          <t>Mieux vaut 220 dossiers propres que 350 profils inutilisables.</t>
        </is>
      </c>
    </row>
    <row r="14">
      <c r="A14" s="3" t="inlineStr">
        <is>
          <t>Objectif</t>
        </is>
      </c>
      <c r="B14" s="3" t="inlineStr">
        <is>
          <t>Cible_30_Jours</t>
        </is>
      </c>
      <c r="C14" s="3" t="inlineStr">
        <is>
          <t>Pourquoi</t>
        </is>
      </c>
    </row>
    <row r="15">
      <c r="A15" s="4" t="inlineStr">
        <is>
          <t>Marchands approches</t>
        </is>
      </c>
      <c r="B15" s="4" t="inlineStr">
        <is>
          <t>700-900</t>
        </is>
      </c>
      <c r="C15" s="4" t="inlineStr">
        <is>
          <t>Volume brut pour obtenir 200-300 profils propres sans forcer les refus.</t>
        </is>
      </c>
    </row>
    <row r="16">
      <c r="A16" s="5" t="inlineStr">
        <is>
          <t>Marchands verifies</t>
        </is>
      </c>
      <c r="B16" s="5" t="inlineStr">
        <is>
          <t>Base 200 / cible 250 / stretch 300</t>
        </is>
      </c>
      <c r="C16" s="5" t="inlineStr">
        <is>
          <t>Objectif investisseur 30 jours: prouver vitesse + qualite, pas seulement volume.</t>
        </is>
      </c>
    </row>
    <row r="17">
      <c r="A17" s="4" t="inlineStr">
        <is>
          <t>Profils partageables</t>
        </is>
      </c>
      <c r="B17" s="4" t="inlineStr">
        <is>
          <t>160-240</t>
        </is>
      </c>
      <c r="C17" s="4" t="inlineStr">
        <is>
          <t>Certains marchands seront bloques par consentement, doublon ou preuve faible.</t>
        </is>
      </c>
    </row>
    <row r="18">
      <c r="A18" s="5" t="inlineStr">
        <is>
          <t>Preuves collectees</t>
        </is>
      </c>
      <c r="B18" s="5" t="inlineStr">
        <is>
          <t>1 000-1 800</t>
        </is>
      </c>
      <c r="C18" s="5" t="inlineStr">
        <is>
          <t>4-6 preuves par marchand verifie.</t>
        </is>
      </c>
    </row>
    <row r="19">
      <c r="A19" s="4" t="inlineStr">
        <is>
          <t>Partenaires rencontres</t>
        </is>
      </c>
      <c r="B19" s="4" t="inlineStr">
        <is>
          <t>20-30</t>
        </is>
      </c>
      <c r="C19" s="4" t="inlineStr">
        <is>
          <t>Grossistes, associations, microfinance, equipement, programmes, paiement.</t>
        </is>
      </c>
    </row>
    <row r="20">
      <c r="A20" s="5" t="inlineStr">
        <is>
          <t>Partenaires chauds</t>
        </is>
      </c>
      <c r="B20" s="5" t="inlineStr">
        <is>
          <t>3-5</t>
        </is>
      </c>
      <c r="C20" s="5" t="inlineStr">
        <is>
          <t>Ont un besoin clair, acceptent le prix/pilote, veulent une liste ou un acces.</t>
        </is>
      </c>
    </row>
    <row r="21">
      <c r="A21" s="4" t="inlineStr">
        <is>
          <t>Partenaire payant/LOI</t>
        </is>
      </c>
      <c r="B21" s="4" t="inlineStr">
        <is>
          <t>1</t>
        </is>
      </c>
      <c r="C21" s="4" t="inlineStr">
        <is>
          <t>Paiement, bon de commande, LOI forte ou pilote signe.</t>
        </is>
      </c>
    </row>
    <row r="22">
      <c r="A22" s="5" t="inlineStr">
        <is>
          <t>Revenus encaisses</t>
        </is>
      </c>
      <c r="B22" s="5" t="inlineStr">
        <is>
          <t>300 000-1 500 000 FCFA</t>
        </is>
      </c>
      <c r="C22" s="5" t="inlineStr">
        <is>
          <t>Pas obligatoire, mais change fortement le pitch pre-seed.</t>
        </is>
      </c>
    </row>
    <row r="26">
      <c r="A26" s="3" t="inlineStr">
        <is>
          <t>Role</t>
        </is>
      </c>
      <c r="B26" s="3" t="inlineStr">
        <is>
          <t>Volume_Jour</t>
        </is>
      </c>
      <c r="C26" s="3" t="inlineStr">
        <is>
          <t>Sortie_Jour</t>
        </is>
      </c>
      <c r="D26" s="3" t="inlineStr">
        <is>
          <t>Controle</t>
        </is>
      </c>
    </row>
    <row r="27">
      <c r="A27" s="4" t="inlineStr">
        <is>
          <t>Agent terrain</t>
        </is>
      </c>
      <c r="B27" s="4" t="inlineStr">
        <is>
          <t>12-18 conversations courtes/jour</t>
        </is>
      </c>
      <c r="C27" s="4" t="inlineStr">
        <is>
          <t>4-6 verifications completes/jour</t>
        </is>
      </c>
      <c r="D27" s="4" t="inlineStr">
        <is>
          <t>Photos, audio, consentement, fiche complete.</t>
        </is>
      </c>
    </row>
    <row r="28">
      <c r="A28" s="5" t="inlineStr">
        <is>
          <t>Back-office</t>
        </is>
      </c>
      <c r="B28" s="5" t="inlineStr">
        <is>
          <t>15-25 dossiers controles/jour</t>
        </is>
      </c>
      <c r="C28" s="5" t="inlineStr">
        <is>
          <t>QR/profil partageable sous 24-48h</t>
        </is>
      </c>
      <c r="D28" s="5" t="inlineStr">
        <is>
          <t>Controle doublons, champs autorises, journal partage.</t>
        </is>
      </c>
    </row>
    <row r="29">
      <c r="A29" s="4" t="inlineStr">
        <is>
          <t>Responsable terrain</t>
        </is>
      </c>
      <c r="B29" s="4" t="inlineStr">
        <is>
          <t>1-2 partenaires/jour cible</t>
        </is>
      </c>
      <c r="C29" s="4" t="inlineStr">
        <is>
          <t>5-8 rencontres utiles/semaine</t>
        </is>
      </c>
      <c r="D29" s="4" t="inlineStr">
        <is>
          <t>Pipeline, devis, acces partenaire, paiements.</t>
        </is>
      </c>
    </row>
  </sheetData>
  <autoFilter ref="A26:D29"/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I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13" customWidth="1" min="3" max="3"/>
    <col width="28" customWidth="1" min="4" max="4"/>
    <col width="70" customWidth="1" min="5" max="5"/>
    <col width="18" customWidth="1" min="6" max="6"/>
    <col width="22" customWidth="1" min="7" max="7"/>
    <col width="18" customWidth="1" min="8" max="8"/>
    <col width="54" customWidth="1" min="9" max="9"/>
  </cols>
  <sheetData>
    <row r="1" ht="26" customHeight="1">
      <c r="A1" s="1" t="inlineStr">
        <is>
          <t>Plan d'action 30 jours</t>
        </is>
      </c>
    </row>
    <row r="2" ht="20" customHeight="1">
      <c r="A2" s="2" t="inlineStr">
        <is>
          <t>Semaine par semaine, avec cibles cumulatives et portes de sortie.</t>
        </is>
      </c>
    </row>
    <row r="4">
      <c r="A4" s="3" t="inlineStr">
        <is>
          <t>Periode</t>
        </is>
      </c>
      <c r="B4" s="3" t="inlineStr">
        <is>
          <t>Debut</t>
        </is>
      </c>
      <c r="C4" s="3" t="inlineStr">
        <is>
          <t>Fin</t>
        </is>
      </c>
      <c r="D4" s="3" t="inlineStr">
        <is>
          <t>Focus</t>
        </is>
      </c>
      <c r="E4" s="3" t="inlineStr">
        <is>
          <t>Actions</t>
        </is>
      </c>
      <c r="F4" s="3" t="inlineStr">
        <is>
          <t>Verifies_Cumul_Cible</t>
        </is>
      </c>
      <c r="G4" s="3" t="inlineStr">
        <is>
          <t>Partenaires_Cumul_Cible</t>
        </is>
      </c>
      <c r="H4" s="3" t="inlineStr">
        <is>
          <t>Statut</t>
        </is>
      </c>
      <c r="I4" s="3" t="inlineStr">
        <is>
          <t>Preuve / Porte de sortie</t>
        </is>
      </c>
    </row>
    <row r="5">
      <c r="A5" s="4" t="inlineStr">
        <is>
          <t>Semaine 1</t>
        </is>
      </c>
      <c r="B5" s="6" t="n">
        <v>46204</v>
      </c>
      <c r="C5" s="6" t="n">
        <v>46210</v>
      </c>
      <c r="D5" s="4" t="inlineStr">
        <is>
          <t>Installation et preuve de terrain</t>
        </is>
      </c>
      <c r="E5" s="4" t="inlineStr">
        <is>
          <t>Former agents, choisir 2 zones, verifier 30-40 marchands, rencontrer 5-7 partenaires.</t>
        </is>
      </c>
      <c r="F5" s="4" t="n">
        <v>40</v>
      </c>
      <c r="G5" s="4" t="n">
        <v>7</v>
      </c>
      <c r="H5" s="4" t="inlineStr">
        <is>
          <t>Non commence</t>
        </is>
      </c>
      <c r="I5" s="4" t="inlineStr">
        <is>
          <t>Scripts, consentement, audio, QR et back-office fonctionnent.</t>
        </is>
      </c>
    </row>
    <row r="6">
      <c r="A6" s="5" t="inlineStr">
        <is>
          <t>Semaine 2</t>
        </is>
      </c>
      <c r="B6" s="7" t="n">
        <v>46211</v>
      </c>
      <c r="C6" s="7" t="n">
        <v>46217</v>
      </c>
      <c r="D6" s="5" t="inlineStr">
        <is>
          <t>Cadence commerciale</t>
        </is>
      </c>
      <c r="E6" s="5" t="inlineStr">
        <is>
          <t>Atteindre 90-110 verifies cumules, 400-600 preuves, 10-15 partenaires rencontres.</t>
        </is>
      </c>
      <c r="F6" s="5" t="n">
        <v>110</v>
      </c>
      <c r="G6" s="5" t="n">
        <v>15</v>
      </c>
      <c r="H6" s="5" t="inlineStr">
        <is>
          <t>Non commence</t>
        </is>
      </c>
      <c r="I6" s="5" t="inlineStr">
        <is>
          <t>Chaque agent atteint 4-5 verifications propres/jour.</t>
        </is>
      </c>
    </row>
    <row r="7">
      <c r="A7" s="4" t="inlineStr">
        <is>
          <t>Semaine 3</t>
        </is>
      </c>
      <c r="B7" s="6" t="n">
        <v>46218</v>
      </c>
      <c r="C7" s="6" t="n">
        <v>46224</v>
      </c>
      <c r="D7" s="4" t="inlineStr">
        <is>
          <t>Conversion partenaires</t>
        </is>
      </c>
      <c r="E7" s="4" t="inlineStr">
        <is>
          <t>Atteindre 160-190 verifies cumules, 2-3 partenaires chauds, premier rapport partenaire.</t>
        </is>
      </c>
      <c r="F7" s="4" t="n">
        <v>190</v>
      </c>
      <c r="G7" s="4" t="n">
        <v>22</v>
      </c>
      <c r="H7" s="4" t="inlineStr">
        <is>
          <t>Non commence</t>
        </is>
      </c>
      <c r="I7" s="4" t="inlineStr">
        <is>
          <t>Un partenaire demande une liste precise, un prix ou un pilote.</t>
        </is>
      </c>
    </row>
    <row r="8">
      <c r="A8" s="5" t="inlineStr">
        <is>
          <t>Semaine 4</t>
        </is>
      </c>
      <c r="B8" s="7" t="n">
        <v>46225</v>
      </c>
      <c r="C8" s="7" t="n">
        <v>46231</v>
      </c>
      <c r="D8" s="5" t="inlineStr">
        <is>
          <t>Dossier investisseur</t>
        </is>
      </c>
      <c r="E8" s="5" t="inlineStr">
        <is>
          <t>Atteindre 220-260 verifies, 20-30 partenaires rencontres, 3-5 chauds, 1 LOI/paiement vise.</t>
        </is>
      </c>
      <c r="F8" s="5" t="n">
        <v>260</v>
      </c>
      <c r="G8" s="5" t="n">
        <v>30</v>
      </c>
      <c r="H8" s="5" t="inlineStr">
        <is>
          <t>Non commence</t>
        </is>
      </c>
      <c r="I8" s="5" t="inlineStr">
        <is>
          <t>Rapport 30 jours, accès partenaire teste et data room prete.</t>
        </is>
      </c>
    </row>
    <row r="9">
      <c r="A9" s="4" t="inlineStr">
        <is>
          <t>Jours 29-30</t>
        </is>
      </c>
      <c r="B9" s="6" t="n">
        <v>46232</v>
      </c>
      <c r="C9" s="6" t="n">
        <v>46233</v>
      </c>
      <c r="D9" s="4" t="inlineStr">
        <is>
          <t>Nettoyage et pitch</t>
        </is>
      </c>
      <c r="E9" s="4" t="inlineStr">
        <is>
          <t>Nettoyer doublons, verifier consentements, fermer le pipeline chaud, preparer deck et chiffres.</t>
        </is>
      </c>
      <c r="F9" s="4" t="n">
        <v>250</v>
      </c>
      <c r="G9" s="4" t="n">
        <v>30</v>
      </c>
      <c r="H9" s="4" t="inlineStr">
        <is>
          <t>Non commence</t>
        </is>
      </c>
      <c r="I9" s="4" t="inlineStr">
        <is>
          <t>Pack investisseur pre-seed defendable.</t>
        </is>
      </c>
    </row>
  </sheetData>
  <autoFilter ref="A4:I9"/>
  <dataValidations count="1">
    <dataValidation sqref="H5:H100" showDropDown="0" showInputMessage="0" showErrorMessage="0" allowBlank="1" type="list">
      <formula1>"Non commence,En cours,Fait,Bloque"</formula1>
    </dataValidation>
  </dataValidations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tabColor rgb="002E7D32"/>
    <outlinePr summaryBelow="1" summaryRight="1"/>
    <pageSetUpPr fitToPage="1"/>
  </sheetPr>
  <dimension ref="A1:V3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24" customWidth="1" min="3" max="3"/>
    <col width="16" customWidth="1" min="4" max="4"/>
    <col width="22" customWidth="1" min="5" max="5"/>
    <col width="18" customWidth="1" min="6" max="6"/>
    <col width="14" customWidth="1" min="7" max="7"/>
    <col width="24" customWidth="1" min="8" max="8"/>
    <col width="24" customWidth="1" min="9" max="9"/>
    <col width="16" customWidth="1" min="10" max="10"/>
    <col width="20" customWidth="1" min="11" max="11"/>
    <col width="16" customWidth="1" min="12" max="12"/>
    <col width="12" customWidth="1" min="13" max="13"/>
    <col width="32" customWidth="1" min="14" max="14"/>
    <col width="20" customWidth="1" min="15" max="15"/>
    <col width="34" customWidth="1" min="16" max="16"/>
    <col width="34" customWidth="1" min="17" max="17"/>
    <col width="16" customWidth="1" min="18" max="18"/>
    <col width="22" customWidth="1" min="19" max="19"/>
    <col width="16" customWidth="1" min="20" max="20"/>
    <col width="18" customWidth="1" min="21" max="21"/>
    <col width="22" customWidth="1" min="22" max="22"/>
  </cols>
  <sheetData>
    <row r="1" ht="26" customHeight="1">
      <c r="A1" s="1" t="inlineStr">
        <is>
          <t>Fiches commercants</t>
        </is>
      </c>
    </row>
    <row r="2" ht="20" customHeight="1">
      <c r="A2" s="2" t="inlineStr">
        <is>
          <t>Une ligne par marchand; ne jamais collecter PIN ou mot de passe.</t>
        </is>
      </c>
    </row>
    <row r="4">
      <c r="A4" s="3" t="inlineStr">
        <is>
          <t>ID_Commercant</t>
        </is>
      </c>
      <c r="B4" s="3" t="inlineStr">
        <is>
          <t>Date</t>
        </is>
      </c>
      <c r="C4" s="3" t="inlineStr">
        <is>
          <t>Nom_Commercant</t>
        </is>
      </c>
      <c r="D4" s="3" t="inlineStr">
        <is>
          <t>Telephone</t>
        </is>
      </c>
      <c r="E4" s="3" t="inlineStr">
        <is>
          <t>Marche</t>
        </is>
      </c>
      <c r="F4" s="3" t="inlineStr">
        <is>
          <t>Categorie</t>
        </is>
      </c>
      <c r="G4" s="3" t="inlineStr">
        <is>
          <t>Annees_Activite</t>
        </is>
      </c>
      <c r="H4" s="3" t="inlineStr">
        <is>
          <t>Confirmation_Association</t>
        </is>
      </c>
      <c r="I4" s="3" t="inlineStr">
        <is>
          <t>Reference_Fournisseur</t>
        </is>
      </c>
      <c r="J4" s="3" t="inlineStr">
        <is>
          <t>Consentement</t>
        </is>
      </c>
      <c r="K4" s="3" t="inlineStr">
        <is>
          <t>Niveau_Preuve</t>
        </is>
      </c>
      <c r="L4" s="3" t="inlineStr">
        <is>
          <t>Statut</t>
        </is>
      </c>
      <c r="M4" s="3" t="inlineStr">
        <is>
          <t>Alerte</t>
        </is>
      </c>
      <c r="N4" s="3" t="inlineStr">
        <is>
          <t>Notes</t>
        </is>
      </c>
      <c r="O4" s="3" t="inlineStr">
        <is>
          <t>Audio_ID</t>
        </is>
      </c>
      <c r="P4" s="3" t="inlineStr">
        <is>
          <t>Partenaires_Souhaites</t>
        </is>
      </c>
      <c r="Q4" s="3" t="inlineStr">
        <is>
          <t>Avantage_Attendu</t>
        </is>
      </c>
      <c r="R4" s="3" t="inlineStr">
        <is>
          <t>QR_Statut</t>
        </is>
      </c>
      <c r="S4" s="3" t="inlineStr">
        <is>
          <t>Role_Deggal</t>
        </is>
      </c>
      <c r="T4" s="3" t="inlineStr">
        <is>
          <t>Est_Fournisseur</t>
        </is>
      </c>
      <c r="U4" s="3" t="inlineStr">
        <is>
          <t>ID_Partenaire_Lie</t>
        </is>
      </c>
      <c r="V4" s="3" t="inlineStr">
        <is>
          <t>Inscription_Partenaire</t>
        </is>
      </c>
    </row>
    <row r="5">
      <c r="A5" s="4" t="inlineStr">
        <is>
          <t>DGL-0001</t>
        </is>
      </c>
      <c r="B5" s="6" t="n">
        <v>46205</v>
      </c>
      <c r="C5" s="4" t="inlineStr"/>
      <c r="D5" s="4" t="inlineStr"/>
      <c r="E5" s="4" t="inlineStr">
        <is>
          <t>Marche pilote Dakar</t>
        </is>
      </c>
      <c r="F5" s="4" t="inlineStr">
        <is>
          <t>Beaute</t>
        </is>
      </c>
      <c r="G5" s="4" t="inlineStr"/>
      <c r="H5" s="4" t="inlineStr"/>
      <c r="I5" s="4" t="inlineStr"/>
      <c r="J5" s="4" t="inlineStr">
        <is>
          <t>En attente</t>
        </is>
      </c>
      <c r="K5" s="4" t="inlineStr">
        <is>
          <t>Niveau 1 - Existe</t>
        </is>
      </c>
      <c r="L5" s="4" t="inlineStr">
        <is>
          <t>Candidat</t>
        </is>
      </c>
      <c r="M5" s="4" t="inlineStr">
        <is>
          <t>Non</t>
        </is>
      </c>
      <c r="N5" s="4" t="inlineStr"/>
      <c r="O5" s="4" t="inlineStr"/>
      <c r="P5" s="4" t="inlineStr"/>
      <c r="Q5" s="4" t="inlineStr"/>
      <c r="R5" s="4" t="inlineStr">
        <is>
          <t>A generer</t>
        </is>
      </c>
      <c r="S5" s="4" t="inlineStr">
        <is>
          <t>Commercant</t>
        </is>
      </c>
      <c r="T5" s="4" t="inlineStr">
        <is>
          <t>Non</t>
        </is>
      </c>
      <c r="U5" s="4" t="inlineStr"/>
      <c r="V5" s="4" t="inlineStr">
        <is>
          <t>Non inscrit</t>
        </is>
      </c>
    </row>
    <row r="6">
      <c r="A6" s="5" t="inlineStr">
        <is>
          <t>DGL-0002</t>
        </is>
      </c>
      <c r="B6" s="7" t="n">
        <v>46206</v>
      </c>
      <c r="C6" s="5" t="inlineStr"/>
      <c r="D6" s="5" t="inlineStr"/>
      <c r="E6" s="5" t="inlineStr">
        <is>
          <t>Marche pilote Dakar</t>
        </is>
      </c>
      <c r="F6" s="5" t="inlineStr">
        <is>
          <t>Produits menagers</t>
        </is>
      </c>
      <c r="G6" s="5" t="inlineStr"/>
      <c r="H6" s="5" t="inlineStr"/>
      <c r="I6" s="5" t="inlineStr"/>
      <c r="J6" s="5" t="inlineStr">
        <is>
          <t>En attente</t>
        </is>
      </c>
      <c r="K6" s="5" t="inlineStr">
        <is>
          <t>Niveau 1 - Existe</t>
        </is>
      </c>
      <c r="L6" s="5" t="inlineStr">
        <is>
          <t>Candidat</t>
        </is>
      </c>
      <c r="M6" s="5" t="inlineStr">
        <is>
          <t>Non</t>
        </is>
      </c>
      <c r="N6" s="5" t="inlineStr"/>
      <c r="O6" s="5" t="inlineStr"/>
      <c r="P6" s="5" t="inlineStr"/>
      <c r="Q6" s="5" t="inlineStr"/>
      <c r="R6" s="5" t="inlineStr">
        <is>
          <t>A generer</t>
        </is>
      </c>
      <c r="S6" s="5" t="inlineStr">
        <is>
          <t>Commercant</t>
        </is>
      </c>
      <c r="T6" s="5" t="inlineStr">
        <is>
          <t>Non</t>
        </is>
      </c>
      <c r="U6" s="5" t="inlineStr"/>
      <c r="V6" s="5" t="inlineStr">
        <is>
          <t>Non inscrit</t>
        </is>
      </c>
    </row>
    <row r="7">
      <c r="A7" s="4" t="inlineStr">
        <is>
          <t>DGL-0003</t>
        </is>
      </c>
      <c r="B7" s="6" t="n">
        <v>46207</v>
      </c>
      <c r="C7" s="4" t="inlineStr"/>
      <c r="D7" s="4" t="inlineStr"/>
      <c r="E7" s="4" t="inlineStr">
        <is>
          <t>Marche pilote Dakar</t>
        </is>
      </c>
      <c r="F7" s="4" t="inlineStr">
        <is>
          <t>Tissu</t>
        </is>
      </c>
      <c r="G7" s="4" t="inlineStr"/>
      <c r="H7" s="4" t="inlineStr"/>
      <c r="I7" s="4" t="inlineStr"/>
      <c r="J7" s="4" t="inlineStr">
        <is>
          <t>En attente</t>
        </is>
      </c>
      <c r="K7" s="4" t="inlineStr">
        <is>
          <t>Niveau 1 - Existe</t>
        </is>
      </c>
      <c r="L7" s="4" t="inlineStr">
        <is>
          <t>Candidat</t>
        </is>
      </c>
      <c r="M7" s="4" t="inlineStr">
        <is>
          <t>Non</t>
        </is>
      </c>
      <c r="N7" s="4" t="inlineStr"/>
      <c r="O7" s="4" t="inlineStr"/>
      <c r="P7" s="4" t="inlineStr"/>
      <c r="Q7" s="4" t="inlineStr"/>
      <c r="R7" s="4" t="inlineStr">
        <is>
          <t>A generer</t>
        </is>
      </c>
      <c r="S7" s="4" t="inlineStr">
        <is>
          <t>Commercant</t>
        </is>
      </c>
      <c r="T7" s="4" t="inlineStr">
        <is>
          <t>Non</t>
        </is>
      </c>
      <c r="U7" s="4" t="inlineStr"/>
      <c r="V7" s="4" t="inlineStr">
        <is>
          <t>Non inscrit</t>
        </is>
      </c>
    </row>
    <row r="8">
      <c r="A8" s="5" t="inlineStr">
        <is>
          <t>DGL-0004</t>
        </is>
      </c>
      <c r="B8" s="7" t="n">
        <v>46208</v>
      </c>
      <c r="C8" s="5" t="inlineStr"/>
      <c r="D8" s="5" t="inlineStr"/>
      <c r="E8" s="5" t="inlineStr">
        <is>
          <t>Marche pilote Dakar</t>
        </is>
      </c>
      <c r="F8" s="5" t="inlineStr">
        <is>
          <t>Petit restaurant</t>
        </is>
      </c>
      <c r="G8" s="5" t="inlineStr"/>
      <c r="H8" s="5" t="inlineStr"/>
      <c r="I8" s="5" t="inlineStr"/>
      <c r="J8" s="5" t="inlineStr">
        <is>
          <t>En attente</t>
        </is>
      </c>
      <c r="K8" s="5" t="inlineStr">
        <is>
          <t>Niveau 1 - Existe</t>
        </is>
      </c>
      <c r="L8" s="5" t="inlineStr">
        <is>
          <t>Candidat</t>
        </is>
      </c>
      <c r="M8" s="5" t="inlineStr">
        <is>
          <t>Non</t>
        </is>
      </c>
      <c r="N8" s="5" t="inlineStr"/>
      <c r="O8" s="5" t="inlineStr"/>
      <c r="P8" s="5" t="inlineStr"/>
      <c r="Q8" s="5" t="inlineStr"/>
      <c r="R8" s="5" t="inlineStr">
        <is>
          <t>A generer</t>
        </is>
      </c>
      <c r="S8" s="5" t="inlineStr">
        <is>
          <t>Commercant</t>
        </is>
      </c>
      <c r="T8" s="5" t="inlineStr">
        <is>
          <t>Non</t>
        </is>
      </c>
      <c r="U8" s="5" t="inlineStr"/>
      <c r="V8" s="5" t="inlineStr">
        <is>
          <t>Non inscrit</t>
        </is>
      </c>
    </row>
    <row r="9">
      <c r="A9" s="4" t="inlineStr">
        <is>
          <t>DGL-0005</t>
        </is>
      </c>
      <c r="B9" s="6" t="n">
        <v>46209</v>
      </c>
      <c r="C9" s="4" t="inlineStr"/>
      <c r="D9" s="4" t="inlineStr"/>
      <c r="E9" s="4" t="inlineStr">
        <is>
          <t>Marche pilote Dakar</t>
        </is>
      </c>
      <c r="F9" s="4" t="inlineStr">
        <is>
          <t>Autre</t>
        </is>
      </c>
      <c r="G9" s="4" t="inlineStr"/>
      <c r="H9" s="4" t="inlineStr"/>
      <c r="I9" s="4" t="inlineStr"/>
      <c r="J9" s="4" t="inlineStr">
        <is>
          <t>En attente</t>
        </is>
      </c>
      <c r="K9" s="4" t="inlineStr">
        <is>
          <t>Niveau 1 - Existe</t>
        </is>
      </c>
      <c r="L9" s="4" t="inlineStr">
        <is>
          <t>Candidat</t>
        </is>
      </c>
      <c r="M9" s="4" t="inlineStr">
        <is>
          <t>Non</t>
        </is>
      </c>
      <c r="N9" s="4" t="inlineStr"/>
      <c r="O9" s="4" t="inlineStr"/>
      <c r="P9" s="4" t="inlineStr"/>
      <c r="Q9" s="4" t="inlineStr"/>
      <c r="R9" s="4" t="inlineStr">
        <is>
          <t>A generer</t>
        </is>
      </c>
      <c r="S9" s="4" t="inlineStr">
        <is>
          <t>Commercant</t>
        </is>
      </c>
      <c r="T9" s="4" t="inlineStr">
        <is>
          <t>Non</t>
        </is>
      </c>
      <c r="U9" s="4" t="inlineStr"/>
      <c r="V9" s="4" t="inlineStr">
        <is>
          <t>Non inscrit</t>
        </is>
      </c>
    </row>
    <row r="10">
      <c r="A10" s="5" t="inlineStr">
        <is>
          <t>DGL-0006</t>
        </is>
      </c>
      <c r="B10" s="7" t="n">
        <v>46210</v>
      </c>
      <c r="C10" s="5" t="inlineStr"/>
      <c r="D10" s="5" t="inlineStr"/>
      <c r="E10" s="5" t="inlineStr">
        <is>
          <t>Marche pilote Dakar</t>
        </is>
      </c>
      <c r="F10" s="5" t="inlineStr">
        <is>
          <t>Alimentation</t>
        </is>
      </c>
      <c r="G10" s="5" t="inlineStr"/>
      <c r="H10" s="5" t="inlineStr"/>
      <c r="I10" s="5" t="inlineStr"/>
      <c r="J10" s="5" t="inlineStr">
        <is>
          <t>En attente</t>
        </is>
      </c>
      <c r="K10" s="5" t="inlineStr">
        <is>
          <t>Niveau 1 - Existe</t>
        </is>
      </c>
      <c r="L10" s="5" t="inlineStr">
        <is>
          <t>Candidat</t>
        </is>
      </c>
      <c r="M10" s="5" t="inlineStr">
        <is>
          <t>Non</t>
        </is>
      </c>
      <c r="N10" s="5" t="inlineStr"/>
      <c r="O10" s="5" t="inlineStr"/>
      <c r="P10" s="5" t="inlineStr"/>
      <c r="Q10" s="5" t="inlineStr"/>
      <c r="R10" s="5" t="inlineStr">
        <is>
          <t>A generer</t>
        </is>
      </c>
      <c r="S10" s="5" t="inlineStr">
        <is>
          <t>Commercant</t>
        </is>
      </c>
      <c r="T10" s="5" t="inlineStr">
        <is>
          <t>Non</t>
        </is>
      </c>
      <c r="U10" s="5" t="inlineStr"/>
      <c r="V10" s="5" t="inlineStr">
        <is>
          <t>Non inscrit</t>
        </is>
      </c>
    </row>
    <row r="11">
      <c r="A11" s="4" t="inlineStr">
        <is>
          <t>DGL-0007</t>
        </is>
      </c>
      <c r="B11" s="6" t="n">
        <v>46211</v>
      </c>
      <c r="C11" s="4" t="inlineStr"/>
      <c r="D11" s="4" t="inlineStr"/>
      <c r="E11" s="4" t="inlineStr">
        <is>
          <t>Marche pilote Dakar</t>
        </is>
      </c>
      <c r="F11" s="4" t="inlineStr">
        <is>
          <t>Beaute</t>
        </is>
      </c>
      <c r="G11" s="4" t="inlineStr"/>
      <c r="H11" s="4" t="inlineStr"/>
      <c r="I11" s="4" t="inlineStr"/>
      <c r="J11" s="4" t="inlineStr">
        <is>
          <t>En attente</t>
        </is>
      </c>
      <c r="K11" s="4" t="inlineStr">
        <is>
          <t>Niveau 1 - Existe</t>
        </is>
      </c>
      <c r="L11" s="4" t="inlineStr">
        <is>
          <t>Candidat</t>
        </is>
      </c>
      <c r="M11" s="4" t="inlineStr">
        <is>
          <t>Non</t>
        </is>
      </c>
      <c r="N11" s="4" t="inlineStr"/>
      <c r="O11" s="4" t="inlineStr"/>
      <c r="P11" s="4" t="inlineStr"/>
      <c r="Q11" s="4" t="inlineStr"/>
      <c r="R11" s="4" t="inlineStr">
        <is>
          <t>A generer</t>
        </is>
      </c>
      <c r="S11" s="4" t="inlineStr">
        <is>
          <t>Commercant</t>
        </is>
      </c>
      <c r="T11" s="4" t="inlineStr">
        <is>
          <t>Non</t>
        </is>
      </c>
      <c r="U11" s="4" t="inlineStr"/>
      <c r="V11" s="4" t="inlineStr">
        <is>
          <t>Non inscrit</t>
        </is>
      </c>
    </row>
    <row r="12">
      <c r="A12" s="5" t="inlineStr">
        <is>
          <t>DGL-0008</t>
        </is>
      </c>
      <c r="B12" s="7" t="n">
        <v>46212</v>
      </c>
      <c r="C12" s="5" t="inlineStr"/>
      <c r="D12" s="5" t="inlineStr"/>
      <c r="E12" s="5" t="inlineStr">
        <is>
          <t>Marche pilote Dakar</t>
        </is>
      </c>
      <c r="F12" s="5" t="inlineStr">
        <is>
          <t>Produits menagers</t>
        </is>
      </c>
      <c r="G12" s="5" t="inlineStr"/>
      <c r="H12" s="5" t="inlineStr"/>
      <c r="I12" s="5" t="inlineStr"/>
      <c r="J12" s="5" t="inlineStr">
        <is>
          <t>En attente</t>
        </is>
      </c>
      <c r="K12" s="5" t="inlineStr">
        <is>
          <t>Niveau 1 - Existe</t>
        </is>
      </c>
      <c r="L12" s="5" t="inlineStr">
        <is>
          <t>Candidat</t>
        </is>
      </c>
      <c r="M12" s="5" t="inlineStr">
        <is>
          <t>Non</t>
        </is>
      </c>
      <c r="N12" s="5" t="inlineStr"/>
      <c r="O12" s="5" t="inlineStr"/>
      <c r="P12" s="5" t="inlineStr"/>
      <c r="Q12" s="5" t="inlineStr"/>
      <c r="R12" s="5" t="inlineStr">
        <is>
          <t>A generer</t>
        </is>
      </c>
      <c r="S12" s="5" t="inlineStr">
        <is>
          <t>Commercant</t>
        </is>
      </c>
      <c r="T12" s="5" t="inlineStr">
        <is>
          <t>Non</t>
        </is>
      </c>
      <c r="U12" s="5" t="inlineStr"/>
      <c r="V12" s="5" t="inlineStr">
        <is>
          <t>Non inscrit</t>
        </is>
      </c>
    </row>
    <row r="13">
      <c r="A13" s="4" t="inlineStr">
        <is>
          <t>DGL-0009</t>
        </is>
      </c>
      <c r="B13" s="6" t="n">
        <v>46213</v>
      </c>
      <c r="C13" s="4" t="inlineStr"/>
      <c r="D13" s="4" t="inlineStr"/>
      <c r="E13" s="4" t="inlineStr">
        <is>
          <t>Marche pilote Dakar</t>
        </is>
      </c>
      <c r="F13" s="4" t="inlineStr">
        <is>
          <t>Tissu</t>
        </is>
      </c>
      <c r="G13" s="4" t="inlineStr"/>
      <c r="H13" s="4" t="inlineStr"/>
      <c r="I13" s="4" t="inlineStr"/>
      <c r="J13" s="4" t="inlineStr">
        <is>
          <t>En attente</t>
        </is>
      </c>
      <c r="K13" s="4" t="inlineStr">
        <is>
          <t>Niveau 1 - Existe</t>
        </is>
      </c>
      <c r="L13" s="4" t="inlineStr">
        <is>
          <t>Candidat</t>
        </is>
      </c>
      <c r="M13" s="4" t="inlineStr">
        <is>
          <t>Non</t>
        </is>
      </c>
      <c r="N13" s="4" t="inlineStr"/>
      <c r="O13" s="4" t="inlineStr"/>
      <c r="P13" s="4" t="inlineStr"/>
      <c r="Q13" s="4" t="inlineStr"/>
      <c r="R13" s="4" t="inlineStr">
        <is>
          <t>A generer</t>
        </is>
      </c>
      <c r="S13" s="4" t="inlineStr">
        <is>
          <t>Commercant</t>
        </is>
      </c>
      <c r="T13" s="4" t="inlineStr">
        <is>
          <t>Non</t>
        </is>
      </c>
      <c r="U13" s="4" t="inlineStr"/>
      <c r="V13" s="4" t="inlineStr">
        <is>
          <t>Non inscrit</t>
        </is>
      </c>
    </row>
    <row r="14">
      <c r="A14" s="5" t="inlineStr">
        <is>
          <t>DGL-0010</t>
        </is>
      </c>
      <c r="B14" s="7" t="n">
        <v>46214</v>
      </c>
      <c r="C14" s="5" t="inlineStr"/>
      <c r="D14" s="5" t="inlineStr"/>
      <c r="E14" s="5" t="inlineStr">
        <is>
          <t>Marche pilote Dakar</t>
        </is>
      </c>
      <c r="F14" s="5" t="inlineStr">
        <is>
          <t>Petit restaurant</t>
        </is>
      </c>
      <c r="G14" s="5" t="inlineStr"/>
      <c r="H14" s="5" t="inlineStr"/>
      <c r="I14" s="5" t="inlineStr"/>
      <c r="J14" s="5" t="inlineStr">
        <is>
          <t>En attente</t>
        </is>
      </c>
      <c r="K14" s="5" t="inlineStr">
        <is>
          <t>Niveau 1 - Existe</t>
        </is>
      </c>
      <c r="L14" s="5" t="inlineStr">
        <is>
          <t>Candidat</t>
        </is>
      </c>
      <c r="M14" s="5" t="inlineStr">
        <is>
          <t>Non</t>
        </is>
      </c>
      <c r="N14" s="5" t="inlineStr"/>
      <c r="O14" s="5" t="inlineStr"/>
      <c r="P14" s="5" t="inlineStr"/>
      <c r="Q14" s="5" t="inlineStr"/>
      <c r="R14" s="5" t="inlineStr">
        <is>
          <t>A generer</t>
        </is>
      </c>
      <c r="S14" s="5" t="inlineStr">
        <is>
          <t>Commercant</t>
        </is>
      </c>
      <c r="T14" s="5" t="inlineStr">
        <is>
          <t>Non</t>
        </is>
      </c>
      <c r="U14" s="5" t="inlineStr"/>
      <c r="V14" s="5" t="inlineStr">
        <is>
          <t>Non inscrit</t>
        </is>
      </c>
    </row>
    <row r="15">
      <c r="A15" s="4" t="inlineStr">
        <is>
          <t>DGL-0011</t>
        </is>
      </c>
      <c r="B15" s="6" t="n">
        <v>46215</v>
      </c>
      <c r="C15" s="4" t="inlineStr"/>
      <c r="D15" s="4" t="inlineStr"/>
      <c r="E15" s="4" t="inlineStr">
        <is>
          <t>Marche pilote Dakar</t>
        </is>
      </c>
      <c r="F15" s="4" t="inlineStr">
        <is>
          <t>Autre</t>
        </is>
      </c>
      <c r="G15" s="4" t="inlineStr"/>
      <c r="H15" s="4" t="inlineStr"/>
      <c r="I15" s="4" t="inlineStr"/>
      <c r="J15" s="4" t="inlineStr">
        <is>
          <t>En attente</t>
        </is>
      </c>
      <c r="K15" s="4" t="inlineStr">
        <is>
          <t>Niveau 1 - Existe</t>
        </is>
      </c>
      <c r="L15" s="4" t="inlineStr">
        <is>
          <t>Candidat</t>
        </is>
      </c>
      <c r="M15" s="4" t="inlineStr">
        <is>
          <t>Non</t>
        </is>
      </c>
      <c r="N15" s="4" t="inlineStr"/>
      <c r="O15" s="4" t="inlineStr"/>
      <c r="P15" s="4" t="inlineStr"/>
      <c r="Q15" s="4" t="inlineStr"/>
      <c r="R15" s="4" t="inlineStr">
        <is>
          <t>A generer</t>
        </is>
      </c>
      <c r="S15" s="4" t="inlineStr">
        <is>
          <t>Commercant</t>
        </is>
      </c>
      <c r="T15" s="4" t="inlineStr">
        <is>
          <t>Non</t>
        </is>
      </c>
      <c r="U15" s="4" t="inlineStr"/>
      <c r="V15" s="4" t="inlineStr">
        <is>
          <t>Non inscrit</t>
        </is>
      </c>
    </row>
    <row r="16">
      <c r="A16" s="5" t="inlineStr">
        <is>
          <t>DGL-0012</t>
        </is>
      </c>
      <c r="B16" s="7" t="n">
        <v>46216</v>
      </c>
      <c r="C16" s="5" t="inlineStr"/>
      <c r="D16" s="5" t="inlineStr"/>
      <c r="E16" s="5" t="inlineStr">
        <is>
          <t>Marche pilote Dakar</t>
        </is>
      </c>
      <c r="F16" s="5" t="inlineStr">
        <is>
          <t>Alimentation</t>
        </is>
      </c>
      <c r="G16" s="5" t="inlineStr"/>
      <c r="H16" s="5" t="inlineStr"/>
      <c r="I16" s="5" t="inlineStr"/>
      <c r="J16" s="5" t="inlineStr">
        <is>
          <t>En attente</t>
        </is>
      </c>
      <c r="K16" s="5" t="inlineStr">
        <is>
          <t>Niveau 1 - Existe</t>
        </is>
      </c>
      <c r="L16" s="5" t="inlineStr">
        <is>
          <t>Candidat</t>
        </is>
      </c>
      <c r="M16" s="5" t="inlineStr">
        <is>
          <t>Non</t>
        </is>
      </c>
      <c r="N16" s="5" t="inlineStr"/>
      <c r="O16" s="5" t="inlineStr"/>
      <c r="P16" s="5" t="inlineStr"/>
      <c r="Q16" s="5" t="inlineStr"/>
      <c r="R16" s="5" t="inlineStr">
        <is>
          <t>A generer</t>
        </is>
      </c>
      <c r="S16" s="5" t="inlineStr">
        <is>
          <t>Commercant</t>
        </is>
      </c>
      <c r="T16" s="5" t="inlineStr">
        <is>
          <t>Non</t>
        </is>
      </c>
      <c r="U16" s="5" t="inlineStr"/>
      <c r="V16" s="5" t="inlineStr">
        <is>
          <t>Non inscrit</t>
        </is>
      </c>
    </row>
    <row r="17">
      <c r="A17" s="4" t="inlineStr">
        <is>
          <t>DGL-0013</t>
        </is>
      </c>
      <c r="B17" s="6" t="n">
        <v>46217</v>
      </c>
      <c r="C17" s="4" t="inlineStr"/>
      <c r="D17" s="4" t="inlineStr"/>
      <c r="E17" s="4" t="inlineStr">
        <is>
          <t>Marche pilote Dakar</t>
        </is>
      </c>
      <c r="F17" s="4" t="inlineStr">
        <is>
          <t>Beaute</t>
        </is>
      </c>
      <c r="G17" s="4" t="inlineStr"/>
      <c r="H17" s="4" t="inlineStr"/>
      <c r="I17" s="4" t="inlineStr"/>
      <c r="J17" s="4" t="inlineStr">
        <is>
          <t>En attente</t>
        </is>
      </c>
      <c r="K17" s="4" t="inlineStr">
        <is>
          <t>Niveau 1 - Existe</t>
        </is>
      </c>
      <c r="L17" s="4" t="inlineStr">
        <is>
          <t>Candidat</t>
        </is>
      </c>
      <c r="M17" s="4" t="inlineStr">
        <is>
          <t>Non</t>
        </is>
      </c>
      <c r="N17" s="4" t="inlineStr"/>
      <c r="O17" s="4" t="inlineStr"/>
      <c r="P17" s="4" t="inlineStr"/>
      <c r="Q17" s="4" t="inlineStr"/>
      <c r="R17" s="4" t="inlineStr">
        <is>
          <t>A generer</t>
        </is>
      </c>
      <c r="S17" s="4" t="inlineStr">
        <is>
          <t>Commercant</t>
        </is>
      </c>
      <c r="T17" s="4" t="inlineStr">
        <is>
          <t>Non</t>
        </is>
      </c>
      <c r="U17" s="4" t="inlineStr"/>
      <c r="V17" s="4" t="inlineStr">
        <is>
          <t>Non inscrit</t>
        </is>
      </c>
    </row>
    <row r="18">
      <c r="A18" s="5" t="inlineStr">
        <is>
          <t>DGL-0014</t>
        </is>
      </c>
      <c r="B18" s="7" t="n">
        <v>46204</v>
      </c>
      <c r="C18" s="5" t="inlineStr"/>
      <c r="D18" s="5" t="inlineStr"/>
      <c r="E18" s="5" t="inlineStr">
        <is>
          <t>Marche pilote Dakar</t>
        </is>
      </c>
      <c r="F18" s="5" t="inlineStr">
        <is>
          <t>Produits menagers</t>
        </is>
      </c>
      <c r="G18" s="5" t="inlineStr"/>
      <c r="H18" s="5" t="inlineStr"/>
      <c r="I18" s="5" t="inlineStr"/>
      <c r="J18" s="5" t="inlineStr">
        <is>
          <t>En attente</t>
        </is>
      </c>
      <c r="K18" s="5" t="inlineStr">
        <is>
          <t>Niveau 1 - Existe</t>
        </is>
      </c>
      <c r="L18" s="5" t="inlineStr">
        <is>
          <t>Candidat</t>
        </is>
      </c>
      <c r="M18" s="5" t="inlineStr">
        <is>
          <t>Non</t>
        </is>
      </c>
      <c r="N18" s="5" t="inlineStr"/>
      <c r="O18" s="5" t="inlineStr"/>
      <c r="P18" s="5" t="inlineStr"/>
      <c r="Q18" s="5" t="inlineStr"/>
      <c r="R18" s="5" t="inlineStr">
        <is>
          <t>A generer</t>
        </is>
      </c>
      <c r="S18" s="5" t="inlineStr">
        <is>
          <t>Commercant</t>
        </is>
      </c>
      <c r="T18" s="5" t="inlineStr">
        <is>
          <t>Non</t>
        </is>
      </c>
      <c r="U18" s="5" t="inlineStr"/>
      <c r="V18" s="5" t="inlineStr">
        <is>
          <t>Non inscrit</t>
        </is>
      </c>
    </row>
    <row r="19">
      <c r="A19" s="4" t="inlineStr">
        <is>
          <t>DGL-0015</t>
        </is>
      </c>
      <c r="B19" s="6" t="n">
        <v>46205</v>
      </c>
      <c r="C19" s="4" t="inlineStr"/>
      <c r="D19" s="4" t="inlineStr"/>
      <c r="E19" s="4" t="inlineStr">
        <is>
          <t>Marche pilote Dakar</t>
        </is>
      </c>
      <c r="F19" s="4" t="inlineStr">
        <is>
          <t>Tissu</t>
        </is>
      </c>
      <c r="G19" s="4" t="inlineStr"/>
      <c r="H19" s="4" t="inlineStr"/>
      <c r="I19" s="4" t="inlineStr"/>
      <c r="J19" s="4" t="inlineStr">
        <is>
          <t>En attente</t>
        </is>
      </c>
      <c r="K19" s="4" t="inlineStr">
        <is>
          <t>Niveau 1 - Existe</t>
        </is>
      </c>
      <c r="L19" s="4" t="inlineStr">
        <is>
          <t>Candidat</t>
        </is>
      </c>
      <c r="M19" s="4" t="inlineStr">
        <is>
          <t>Non</t>
        </is>
      </c>
      <c r="N19" s="4" t="inlineStr"/>
      <c r="O19" s="4" t="inlineStr"/>
      <c r="P19" s="4" t="inlineStr"/>
      <c r="Q19" s="4" t="inlineStr"/>
      <c r="R19" s="4" t="inlineStr">
        <is>
          <t>A generer</t>
        </is>
      </c>
      <c r="S19" s="4" t="inlineStr">
        <is>
          <t>Commercant</t>
        </is>
      </c>
      <c r="T19" s="4" t="inlineStr">
        <is>
          <t>Non</t>
        </is>
      </c>
      <c r="U19" s="4" t="inlineStr"/>
      <c r="V19" s="4" t="inlineStr">
        <is>
          <t>Non inscrit</t>
        </is>
      </c>
    </row>
    <row r="20">
      <c r="A20" s="5" t="inlineStr">
        <is>
          <t>DGL-0016</t>
        </is>
      </c>
      <c r="B20" s="7" t="n">
        <v>46206</v>
      </c>
      <c r="C20" s="5" t="inlineStr"/>
      <c r="D20" s="5" t="inlineStr"/>
      <c r="E20" s="5" t="inlineStr">
        <is>
          <t>Marche pilote Dakar</t>
        </is>
      </c>
      <c r="F20" s="5" t="inlineStr">
        <is>
          <t>Petit restaurant</t>
        </is>
      </c>
      <c r="G20" s="5" t="inlineStr"/>
      <c r="H20" s="5" t="inlineStr"/>
      <c r="I20" s="5" t="inlineStr"/>
      <c r="J20" s="5" t="inlineStr">
        <is>
          <t>En attente</t>
        </is>
      </c>
      <c r="K20" s="5" t="inlineStr">
        <is>
          <t>Niveau 1 - Existe</t>
        </is>
      </c>
      <c r="L20" s="5" t="inlineStr">
        <is>
          <t>Candidat</t>
        </is>
      </c>
      <c r="M20" s="5" t="inlineStr">
        <is>
          <t>Non</t>
        </is>
      </c>
      <c r="N20" s="5" t="inlineStr"/>
      <c r="O20" s="5" t="inlineStr"/>
      <c r="P20" s="5" t="inlineStr"/>
      <c r="Q20" s="5" t="inlineStr"/>
      <c r="R20" s="5" t="inlineStr">
        <is>
          <t>A generer</t>
        </is>
      </c>
      <c r="S20" s="5" t="inlineStr">
        <is>
          <t>Commercant</t>
        </is>
      </c>
      <c r="T20" s="5" t="inlineStr">
        <is>
          <t>Non</t>
        </is>
      </c>
      <c r="U20" s="5" t="inlineStr"/>
      <c r="V20" s="5" t="inlineStr">
        <is>
          <t>Non inscrit</t>
        </is>
      </c>
    </row>
    <row r="21">
      <c r="A21" s="4" t="inlineStr">
        <is>
          <t>DGL-0017</t>
        </is>
      </c>
      <c r="B21" s="6" t="n">
        <v>46207</v>
      </c>
      <c r="C21" s="4" t="inlineStr"/>
      <c r="D21" s="4" t="inlineStr"/>
      <c r="E21" s="4" t="inlineStr">
        <is>
          <t>Marche pilote Dakar</t>
        </is>
      </c>
      <c r="F21" s="4" t="inlineStr">
        <is>
          <t>Autre</t>
        </is>
      </c>
      <c r="G21" s="4" t="inlineStr"/>
      <c r="H21" s="4" t="inlineStr"/>
      <c r="I21" s="4" t="inlineStr"/>
      <c r="J21" s="4" t="inlineStr">
        <is>
          <t>En attente</t>
        </is>
      </c>
      <c r="K21" s="4" t="inlineStr">
        <is>
          <t>Niveau 1 - Existe</t>
        </is>
      </c>
      <c r="L21" s="4" t="inlineStr">
        <is>
          <t>Candidat</t>
        </is>
      </c>
      <c r="M21" s="4" t="inlineStr">
        <is>
          <t>Non</t>
        </is>
      </c>
      <c r="N21" s="4" t="inlineStr"/>
      <c r="O21" s="4" t="inlineStr"/>
      <c r="P21" s="4" t="inlineStr"/>
      <c r="Q21" s="4" t="inlineStr"/>
      <c r="R21" s="4" t="inlineStr">
        <is>
          <t>A generer</t>
        </is>
      </c>
      <c r="S21" s="4" t="inlineStr">
        <is>
          <t>Commercant</t>
        </is>
      </c>
      <c r="T21" s="4" t="inlineStr">
        <is>
          <t>Non</t>
        </is>
      </c>
      <c r="U21" s="4" t="inlineStr"/>
      <c r="V21" s="4" t="inlineStr">
        <is>
          <t>Non inscrit</t>
        </is>
      </c>
    </row>
    <row r="22">
      <c r="A22" s="5" t="inlineStr">
        <is>
          <t>DGL-0018</t>
        </is>
      </c>
      <c r="B22" s="7" t="n">
        <v>46208</v>
      </c>
      <c r="C22" s="5" t="inlineStr"/>
      <c r="D22" s="5" t="inlineStr"/>
      <c r="E22" s="5" t="inlineStr">
        <is>
          <t>Marche pilote Dakar</t>
        </is>
      </c>
      <c r="F22" s="5" t="inlineStr">
        <is>
          <t>Alimentation</t>
        </is>
      </c>
      <c r="G22" s="5" t="inlineStr"/>
      <c r="H22" s="5" t="inlineStr"/>
      <c r="I22" s="5" t="inlineStr"/>
      <c r="J22" s="5" t="inlineStr">
        <is>
          <t>En attente</t>
        </is>
      </c>
      <c r="K22" s="5" t="inlineStr">
        <is>
          <t>Niveau 1 - Existe</t>
        </is>
      </c>
      <c r="L22" s="5" t="inlineStr">
        <is>
          <t>Candidat</t>
        </is>
      </c>
      <c r="M22" s="5" t="inlineStr">
        <is>
          <t>Non</t>
        </is>
      </c>
      <c r="N22" s="5" t="inlineStr"/>
      <c r="O22" s="5" t="inlineStr"/>
      <c r="P22" s="5" t="inlineStr"/>
      <c r="Q22" s="5" t="inlineStr"/>
      <c r="R22" s="5" t="inlineStr">
        <is>
          <t>A generer</t>
        </is>
      </c>
      <c r="S22" s="5" t="inlineStr">
        <is>
          <t>Commercant</t>
        </is>
      </c>
      <c r="T22" s="5" t="inlineStr">
        <is>
          <t>Non</t>
        </is>
      </c>
      <c r="U22" s="5" t="inlineStr"/>
      <c r="V22" s="5" t="inlineStr">
        <is>
          <t>Non inscrit</t>
        </is>
      </c>
    </row>
    <row r="23">
      <c r="A23" s="4" t="inlineStr">
        <is>
          <t>DGL-0019</t>
        </is>
      </c>
      <c r="B23" s="6" t="n">
        <v>46209</v>
      </c>
      <c r="C23" s="4" t="inlineStr"/>
      <c r="D23" s="4" t="inlineStr"/>
      <c r="E23" s="4" t="inlineStr">
        <is>
          <t>Marche pilote Dakar</t>
        </is>
      </c>
      <c r="F23" s="4" t="inlineStr">
        <is>
          <t>Beaute</t>
        </is>
      </c>
      <c r="G23" s="4" t="inlineStr"/>
      <c r="H23" s="4" t="inlineStr"/>
      <c r="I23" s="4" t="inlineStr"/>
      <c r="J23" s="4" t="inlineStr">
        <is>
          <t>En attente</t>
        </is>
      </c>
      <c r="K23" s="4" t="inlineStr">
        <is>
          <t>Niveau 1 - Existe</t>
        </is>
      </c>
      <c r="L23" s="4" t="inlineStr">
        <is>
          <t>Candidat</t>
        </is>
      </c>
      <c r="M23" s="4" t="inlineStr">
        <is>
          <t>Non</t>
        </is>
      </c>
      <c r="N23" s="4" t="inlineStr"/>
      <c r="O23" s="4" t="inlineStr"/>
      <c r="P23" s="4" t="inlineStr"/>
      <c r="Q23" s="4" t="inlineStr"/>
      <c r="R23" s="4" t="inlineStr">
        <is>
          <t>A generer</t>
        </is>
      </c>
      <c r="S23" s="4" t="inlineStr">
        <is>
          <t>Commercant</t>
        </is>
      </c>
      <c r="T23" s="4" t="inlineStr">
        <is>
          <t>Non</t>
        </is>
      </c>
      <c r="U23" s="4" t="inlineStr"/>
      <c r="V23" s="4" t="inlineStr">
        <is>
          <t>Non inscrit</t>
        </is>
      </c>
    </row>
    <row r="24">
      <c r="A24" s="5" t="inlineStr">
        <is>
          <t>DGL-0020</t>
        </is>
      </c>
      <c r="B24" s="7" t="n">
        <v>46210</v>
      </c>
      <c r="C24" s="5" t="inlineStr"/>
      <c r="D24" s="5" t="inlineStr"/>
      <c r="E24" s="5" t="inlineStr">
        <is>
          <t>Marche pilote Dakar</t>
        </is>
      </c>
      <c r="F24" s="5" t="inlineStr">
        <is>
          <t>Produits menagers</t>
        </is>
      </c>
      <c r="G24" s="5" t="inlineStr"/>
      <c r="H24" s="5" t="inlineStr"/>
      <c r="I24" s="5" t="inlineStr"/>
      <c r="J24" s="5" t="inlineStr">
        <is>
          <t>En attente</t>
        </is>
      </c>
      <c r="K24" s="5" t="inlineStr">
        <is>
          <t>Niveau 1 - Existe</t>
        </is>
      </c>
      <c r="L24" s="5" t="inlineStr">
        <is>
          <t>Candidat</t>
        </is>
      </c>
      <c r="M24" s="5" t="inlineStr">
        <is>
          <t>Non</t>
        </is>
      </c>
      <c r="N24" s="5" t="inlineStr"/>
      <c r="O24" s="5" t="inlineStr"/>
      <c r="P24" s="5" t="inlineStr"/>
      <c r="Q24" s="5" t="inlineStr"/>
      <c r="R24" s="5" t="inlineStr">
        <is>
          <t>A generer</t>
        </is>
      </c>
      <c r="S24" s="5" t="inlineStr">
        <is>
          <t>Commercant</t>
        </is>
      </c>
      <c r="T24" s="5" t="inlineStr">
        <is>
          <t>Non</t>
        </is>
      </c>
      <c r="U24" s="5" t="inlineStr"/>
      <c r="V24" s="5" t="inlineStr">
        <is>
          <t>Non inscrit</t>
        </is>
      </c>
    </row>
    <row r="25">
      <c r="A25" s="4" t="inlineStr">
        <is>
          <t>DGL-0021</t>
        </is>
      </c>
      <c r="B25" s="6" t="n">
        <v>46211</v>
      </c>
      <c r="C25" s="4" t="inlineStr"/>
      <c r="D25" s="4" t="inlineStr"/>
      <c r="E25" s="4" t="inlineStr">
        <is>
          <t>Marche pilote Dakar</t>
        </is>
      </c>
      <c r="F25" s="4" t="inlineStr">
        <is>
          <t>Tissu</t>
        </is>
      </c>
      <c r="G25" s="4" t="inlineStr"/>
      <c r="H25" s="4" t="inlineStr"/>
      <c r="I25" s="4" t="inlineStr"/>
      <c r="J25" s="4" t="inlineStr">
        <is>
          <t>En attente</t>
        </is>
      </c>
      <c r="K25" s="4" t="inlineStr">
        <is>
          <t>Niveau 1 - Existe</t>
        </is>
      </c>
      <c r="L25" s="4" t="inlineStr">
        <is>
          <t>Candidat</t>
        </is>
      </c>
      <c r="M25" s="4" t="inlineStr">
        <is>
          <t>Non</t>
        </is>
      </c>
      <c r="N25" s="4" t="inlineStr"/>
      <c r="O25" s="4" t="inlineStr"/>
      <c r="P25" s="4" t="inlineStr"/>
      <c r="Q25" s="4" t="inlineStr"/>
      <c r="R25" s="4" t="inlineStr">
        <is>
          <t>A generer</t>
        </is>
      </c>
      <c r="S25" s="4" t="inlineStr">
        <is>
          <t>Commercant</t>
        </is>
      </c>
      <c r="T25" s="4" t="inlineStr">
        <is>
          <t>Non</t>
        </is>
      </c>
      <c r="U25" s="4" t="inlineStr"/>
      <c r="V25" s="4" t="inlineStr">
        <is>
          <t>Non inscrit</t>
        </is>
      </c>
    </row>
    <row r="26">
      <c r="A26" s="5" t="inlineStr">
        <is>
          <t>DGL-0022</t>
        </is>
      </c>
      <c r="B26" s="7" t="n">
        <v>46212</v>
      </c>
      <c r="C26" s="5" t="inlineStr"/>
      <c r="D26" s="5" t="inlineStr"/>
      <c r="E26" s="5" t="inlineStr">
        <is>
          <t>Marche pilote Dakar</t>
        </is>
      </c>
      <c r="F26" s="5" t="inlineStr">
        <is>
          <t>Petit restaurant</t>
        </is>
      </c>
      <c r="G26" s="5" t="inlineStr"/>
      <c r="H26" s="5" t="inlineStr"/>
      <c r="I26" s="5" t="inlineStr"/>
      <c r="J26" s="5" t="inlineStr">
        <is>
          <t>En attente</t>
        </is>
      </c>
      <c r="K26" s="5" t="inlineStr">
        <is>
          <t>Niveau 1 - Existe</t>
        </is>
      </c>
      <c r="L26" s="5" t="inlineStr">
        <is>
          <t>Candidat</t>
        </is>
      </c>
      <c r="M26" s="5" t="inlineStr">
        <is>
          <t>Non</t>
        </is>
      </c>
      <c r="N26" s="5" t="inlineStr"/>
      <c r="O26" s="5" t="inlineStr"/>
      <c r="P26" s="5" t="inlineStr"/>
      <c r="Q26" s="5" t="inlineStr"/>
      <c r="R26" s="5" t="inlineStr">
        <is>
          <t>A generer</t>
        </is>
      </c>
      <c r="S26" s="5" t="inlineStr">
        <is>
          <t>Commercant</t>
        </is>
      </c>
      <c r="T26" s="5" t="inlineStr">
        <is>
          <t>Non</t>
        </is>
      </c>
      <c r="U26" s="5" t="inlineStr"/>
      <c r="V26" s="5" t="inlineStr">
        <is>
          <t>Non inscrit</t>
        </is>
      </c>
    </row>
    <row r="27">
      <c r="A27" s="4" t="inlineStr">
        <is>
          <t>DGL-0023</t>
        </is>
      </c>
      <c r="B27" s="6" t="n">
        <v>46213</v>
      </c>
      <c r="C27" s="4" t="inlineStr"/>
      <c r="D27" s="4" t="inlineStr"/>
      <c r="E27" s="4" t="inlineStr">
        <is>
          <t>Marche pilote Dakar</t>
        </is>
      </c>
      <c r="F27" s="4" t="inlineStr">
        <is>
          <t>Autre</t>
        </is>
      </c>
      <c r="G27" s="4" t="inlineStr"/>
      <c r="H27" s="4" t="inlineStr"/>
      <c r="I27" s="4" t="inlineStr"/>
      <c r="J27" s="4" t="inlineStr">
        <is>
          <t>En attente</t>
        </is>
      </c>
      <c r="K27" s="4" t="inlineStr">
        <is>
          <t>Niveau 1 - Existe</t>
        </is>
      </c>
      <c r="L27" s="4" t="inlineStr">
        <is>
          <t>Candidat</t>
        </is>
      </c>
      <c r="M27" s="4" t="inlineStr">
        <is>
          <t>Non</t>
        </is>
      </c>
      <c r="N27" s="4" t="inlineStr"/>
      <c r="O27" s="4" t="inlineStr"/>
      <c r="P27" s="4" t="inlineStr"/>
      <c r="Q27" s="4" t="inlineStr"/>
      <c r="R27" s="4" t="inlineStr">
        <is>
          <t>A generer</t>
        </is>
      </c>
      <c r="S27" s="4" t="inlineStr">
        <is>
          <t>Commercant</t>
        </is>
      </c>
      <c r="T27" s="4" t="inlineStr">
        <is>
          <t>Non</t>
        </is>
      </c>
      <c r="U27" s="4" t="inlineStr"/>
      <c r="V27" s="4" t="inlineStr">
        <is>
          <t>Non inscrit</t>
        </is>
      </c>
    </row>
    <row r="28">
      <c r="A28" s="5" t="inlineStr">
        <is>
          <t>DGL-0024</t>
        </is>
      </c>
      <c r="B28" s="7" t="n">
        <v>46214</v>
      </c>
      <c r="C28" s="5" t="inlineStr"/>
      <c r="D28" s="5" t="inlineStr"/>
      <c r="E28" s="5" t="inlineStr">
        <is>
          <t>Marche pilote Dakar</t>
        </is>
      </c>
      <c r="F28" s="5" t="inlineStr">
        <is>
          <t>Alimentation</t>
        </is>
      </c>
      <c r="G28" s="5" t="inlineStr"/>
      <c r="H28" s="5" t="inlineStr"/>
      <c r="I28" s="5" t="inlineStr"/>
      <c r="J28" s="5" t="inlineStr">
        <is>
          <t>En attente</t>
        </is>
      </c>
      <c r="K28" s="5" t="inlineStr">
        <is>
          <t>Niveau 1 - Existe</t>
        </is>
      </c>
      <c r="L28" s="5" t="inlineStr">
        <is>
          <t>Candidat</t>
        </is>
      </c>
      <c r="M28" s="5" t="inlineStr">
        <is>
          <t>Non</t>
        </is>
      </c>
      <c r="N28" s="5" t="inlineStr"/>
      <c r="O28" s="5" t="inlineStr"/>
      <c r="P28" s="5" t="inlineStr"/>
      <c r="Q28" s="5" t="inlineStr"/>
      <c r="R28" s="5" t="inlineStr">
        <is>
          <t>A generer</t>
        </is>
      </c>
      <c r="S28" s="5" t="inlineStr">
        <is>
          <t>Commercant</t>
        </is>
      </c>
      <c r="T28" s="5" t="inlineStr">
        <is>
          <t>Non</t>
        </is>
      </c>
      <c r="U28" s="5" t="inlineStr"/>
      <c r="V28" s="5" t="inlineStr">
        <is>
          <t>Non inscrit</t>
        </is>
      </c>
    </row>
    <row r="29">
      <c r="A29" s="4" t="inlineStr">
        <is>
          <t>DGL-0025</t>
        </is>
      </c>
      <c r="B29" s="6" t="n">
        <v>46215</v>
      </c>
      <c r="C29" s="4" t="inlineStr"/>
      <c r="D29" s="4" t="inlineStr"/>
      <c r="E29" s="4" t="inlineStr">
        <is>
          <t>Marche pilote Dakar</t>
        </is>
      </c>
      <c r="F29" s="4" t="inlineStr">
        <is>
          <t>Beaute</t>
        </is>
      </c>
      <c r="G29" s="4" t="inlineStr"/>
      <c r="H29" s="4" t="inlineStr"/>
      <c r="I29" s="4" t="inlineStr"/>
      <c r="J29" s="4" t="inlineStr">
        <is>
          <t>En attente</t>
        </is>
      </c>
      <c r="K29" s="4" t="inlineStr">
        <is>
          <t>Niveau 1 - Existe</t>
        </is>
      </c>
      <c r="L29" s="4" t="inlineStr">
        <is>
          <t>Candidat</t>
        </is>
      </c>
      <c r="M29" s="4" t="inlineStr">
        <is>
          <t>Non</t>
        </is>
      </c>
      <c r="N29" s="4" t="inlineStr"/>
      <c r="O29" s="4" t="inlineStr"/>
      <c r="P29" s="4" t="inlineStr"/>
      <c r="Q29" s="4" t="inlineStr"/>
      <c r="R29" s="4" t="inlineStr">
        <is>
          <t>A generer</t>
        </is>
      </c>
      <c r="S29" s="4" t="inlineStr">
        <is>
          <t>Commercant</t>
        </is>
      </c>
      <c r="T29" s="4" t="inlineStr">
        <is>
          <t>Non</t>
        </is>
      </c>
      <c r="U29" s="4" t="inlineStr"/>
      <c r="V29" s="4" t="inlineStr">
        <is>
          <t>Non inscrit</t>
        </is>
      </c>
    </row>
    <row r="30">
      <c r="A30" s="5" t="inlineStr">
        <is>
          <t>DGL-0026</t>
        </is>
      </c>
      <c r="B30" s="7" t="n">
        <v>46216</v>
      </c>
      <c r="C30" s="5" t="inlineStr"/>
      <c r="D30" s="5" t="inlineStr"/>
      <c r="E30" s="5" t="inlineStr">
        <is>
          <t>Marche pilote Dakar</t>
        </is>
      </c>
      <c r="F30" s="5" t="inlineStr">
        <is>
          <t>Produits menagers</t>
        </is>
      </c>
      <c r="G30" s="5" t="inlineStr"/>
      <c r="H30" s="5" t="inlineStr"/>
      <c r="I30" s="5" t="inlineStr"/>
      <c r="J30" s="5" t="inlineStr">
        <is>
          <t>En attente</t>
        </is>
      </c>
      <c r="K30" s="5" t="inlineStr">
        <is>
          <t>Niveau 1 - Existe</t>
        </is>
      </c>
      <c r="L30" s="5" t="inlineStr">
        <is>
          <t>Candidat</t>
        </is>
      </c>
      <c r="M30" s="5" t="inlineStr">
        <is>
          <t>Non</t>
        </is>
      </c>
      <c r="N30" s="5" t="inlineStr"/>
      <c r="O30" s="5" t="inlineStr"/>
      <c r="P30" s="5" t="inlineStr"/>
      <c r="Q30" s="5" t="inlineStr"/>
      <c r="R30" s="5" t="inlineStr">
        <is>
          <t>A generer</t>
        </is>
      </c>
      <c r="S30" s="5" t="inlineStr">
        <is>
          <t>Commercant</t>
        </is>
      </c>
      <c r="T30" s="5" t="inlineStr">
        <is>
          <t>Non</t>
        </is>
      </c>
      <c r="U30" s="5" t="inlineStr"/>
      <c r="V30" s="5" t="inlineStr">
        <is>
          <t>Non inscrit</t>
        </is>
      </c>
    </row>
    <row r="31">
      <c r="A31" s="4" t="inlineStr">
        <is>
          <t>DGL-0027</t>
        </is>
      </c>
      <c r="B31" s="6" t="n">
        <v>46217</v>
      </c>
      <c r="C31" s="4" t="inlineStr"/>
      <c r="D31" s="4" t="inlineStr"/>
      <c r="E31" s="4" t="inlineStr">
        <is>
          <t>Marche pilote Dakar</t>
        </is>
      </c>
      <c r="F31" s="4" t="inlineStr">
        <is>
          <t>Tissu</t>
        </is>
      </c>
      <c r="G31" s="4" t="inlineStr"/>
      <c r="H31" s="4" t="inlineStr"/>
      <c r="I31" s="4" t="inlineStr"/>
      <c r="J31" s="4" t="inlineStr">
        <is>
          <t>En attente</t>
        </is>
      </c>
      <c r="K31" s="4" t="inlineStr">
        <is>
          <t>Niveau 1 - Existe</t>
        </is>
      </c>
      <c r="L31" s="4" t="inlineStr">
        <is>
          <t>Candidat</t>
        </is>
      </c>
      <c r="M31" s="4" t="inlineStr">
        <is>
          <t>Non</t>
        </is>
      </c>
      <c r="N31" s="4" t="inlineStr"/>
      <c r="O31" s="4" t="inlineStr"/>
      <c r="P31" s="4" t="inlineStr"/>
      <c r="Q31" s="4" t="inlineStr"/>
      <c r="R31" s="4" t="inlineStr">
        <is>
          <t>A generer</t>
        </is>
      </c>
      <c r="S31" s="4" t="inlineStr">
        <is>
          <t>Commercant</t>
        </is>
      </c>
      <c r="T31" s="4" t="inlineStr">
        <is>
          <t>Non</t>
        </is>
      </c>
      <c r="U31" s="4" t="inlineStr"/>
      <c r="V31" s="4" t="inlineStr">
        <is>
          <t>Non inscrit</t>
        </is>
      </c>
    </row>
    <row r="32">
      <c r="A32" s="5" t="inlineStr">
        <is>
          <t>DGL-0028</t>
        </is>
      </c>
      <c r="B32" s="7" t="n">
        <v>46204</v>
      </c>
      <c r="C32" s="5" t="inlineStr"/>
      <c r="D32" s="5" t="inlineStr"/>
      <c r="E32" s="5" t="inlineStr">
        <is>
          <t>Marche pilote Dakar</t>
        </is>
      </c>
      <c r="F32" s="5" t="inlineStr">
        <is>
          <t>Petit restaurant</t>
        </is>
      </c>
      <c r="G32" s="5" t="inlineStr"/>
      <c r="H32" s="5" t="inlineStr"/>
      <c r="I32" s="5" t="inlineStr"/>
      <c r="J32" s="5" t="inlineStr">
        <is>
          <t>En attente</t>
        </is>
      </c>
      <c r="K32" s="5" t="inlineStr">
        <is>
          <t>Niveau 1 - Existe</t>
        </is>
      </c>
      <c r="L32" s="5" t="inlineStr">
        <is>
          <t>Candidat</t>
        </is>
      </c>
      <c r="M32" s="5" t="inlineStr">
        <is>
          <t>Non</t>
        </is>
      </c>
      <c r="N32" s="5" t="inlineStr"/>
      <c r="O32" s="5" t="inlineStr"/>
      <c r="P32" s="5" t="inlineStr"/>
      <c r="Q32" s="5" t="inlineStr"/>
      <c r="R32" s="5" t="inlineStr">
        <is>
          <t>A generer</t>
        </is>
      </c>
      <c r="S32" s="5" t="inlineStr">
        <is>
          <t>Commercant</t>
        </is>
      </c>
      <c r="T32" s="5" t="inlineStr">
        <is>
          <t>Non</t>
        </is>
      </c>
      <c r="U32" s="5" t="inlineStr"/>
      <c r="V32" s="5" t="inlineStr">
        <is>
          <t>Non inscrit</t>
        </is>
      </c>
    </row>
    <row r="33">
      <c r="A33" s="4" t="inlineStr">
        <is>
          <t>DGL-0029</t>
        </is>
      </c>
      <c r="B33" s="6" t="n">
        <v>46205</v>
      </c>
      <c r="C33" s="4" t="inlineStr"/>
      <c r="D33" s="4" t="inlineStr"/>
      <c r="E33" s="4" t="inlineStr">
        <is>
          <t>Marche pilote Dakar</t>
        </is>
      </c>
      <c r="F33" s="4" t="inlineStr">
        <is>
          <t>Autre</t>
        </is>
      </c>
      <c r="G33" s="4" t="inlineStr"/>
      <c r="H33" s="4" t="inlineStr"/>
      <c r="I33" s="4" t="inlineStr"/>
      <c r="J33" s="4" t="inlineStr">
        <is>
          <t>En attente</t>
        </is>
      </c>
      <c r="K33" s="4" t="inlineStr">
        <is>
          <t>Niveau 1 - Existe</t>
        </is>
      </c>
      <c r="L33" s="4" t="inlineStr">
        <is>
          <t>Candidat</t>
        </is>
      </c>
      <c r="M33" s="4" t="inlineStr">
        <is>
          <t>Non</t>
        </is>
      </c>
      <c r="N33" s="4" t="inlineStr"/>
      <c r="O33" s="4" t="inlineStr"/>
      <c r="P33" s="4" t="inlineStr"/>
      <c r="Q33" s="4" t="inlineStr"/>
      <c r="R33" s="4" t="inlineStr">
        <is>
          <t>A generer</t>
        </is>
      </c>
      <c r="S33" s="4" t="inlineStr">
        <is>
          <t>Commercant</t>
        </is>
      </c>
      <c r="T33" s="4" t="inlineStr">
        <is>
          <t>Non</t>
        </is>
      </c>
      <c r="U33" s="4" t="inlineStr"/>
      <c r="V33" s="4" t="inlineStr">
        <is>
          <t>Non inscrit</t>
        </is>
      </c>
    </row>
    <row r="34">
      <c r="A34" s="5" t="inlineStr">
        <is>
          <t>DGL-0030</t>
        </is>
      </c>
      <c r="B34" s="7" t="n">
        <v>46206</v>
      </c>
      <c r="C34" s="5" t="inlineStr"/>
      <c r="D34" s="5" t="inlineStr"/>
      <c r="E34" s="5" t="inlineStr">
        <is>
          <t>Marche pilote Dakar</t>
        </is>
      </c>
      <c r="F34" s="5" t="inlineStr">
        <is>
          <t>Alimentation</t>
        </is>
      </c>
      <c r="G34" s="5" t="inlineStr"/>
      <c r="H34" s="5" t="inlineStr"/>
      <c r="I34" s="5" t="inlineStr"/>
      <c r="J34" s="5" t="inlineStr">
        <is>
          <t>En attente</t>
        </is>
      </c>
      <c r="K34" s="5" t="inlineStr">
        <is>
          <t>Niveau 1 - Existe</t>
        </is>
      </c>
      <c r="L34" s="5" t="inlineStr">
        <is>
          <t>Candidat</t>
        </is>
      </c>
      <c r="M34" s="5" t="inlineStr">
        <is>
          <t>Non</t>
        </is>
      </c>
      <c r="N34" s="5" t="inlineStr"/>
      <c r="O34" s="5" t="inlineStr"/>
      <c r="P34" s="5" t="inlineStr"/>
      <c r="Q34" s="5" t="inlineStr"/>
      <c r="R34" s="5" t="inlineStr">
        <is>
          <t>A generer</t>
        </is>
      </c>
      <c r="S34" s="5" t="inlineStr">
        <is>
          <t>Commercant</t>
        </is>
      </c>
      <c r="T34" s="5" t="inlineStr">
        <is>
          <t>Non</t>
        </is>
      </c>
      <c r="U34" s="5" t="inlineStr"/>
      <c r="V34" s="5" t="inlineStr">
        <is>
          <t>Non inscrit</t>
        </is>
      </c>
    </row>
  </sheetData>
  <autoFilter ref="A4:V34"/>
  <dataValidations count="9">
    <dataValidation sqref="F5:F504" showDropDown="0" showInputMessage="0" showErrorMessage="0" allowBlank="1" type="list">
      <formula1>"Alimentation,Beaute,Produits menagers,Tissu,Petit restaurant,Autre"</formula1>
    </dataValidation>
    <dataValidation sqref="J5:J504" showDropDown="0" showInputMessage="0" showErrorMessage="0" allowBlank="1" type="list">
      <formula1>"En attente,Consentement vocal,Consentement ecrit,Refuse"</formula1>
    </dataValidation>
    <dataValidation sqref="K5:K504" showDropDown="0" showInputMessage="0" showErrorMessage="0" allowBlank="1" type="list">
      <formula1>"Niveau 1 - Existe,Niveau 2 - Actif,Niveau 3 - Fiable"</formula1>
    </dataValidation>
    <dataValidation sqref="L5:L504" showDropDown="0" showInputMessage="0" showErrorMessage="0" allowBlank="1" type="list">
      <formula1>"Candidat,Verifie,A revoir,Rejete,Inactif"</formula1>
    </dataValidation>
    <dataValidation sqref="M5:M504" showDropDown="0" showInputMessage="0" showErrorMessage="0" allowBlank="1" type="list">
      <formula1>"Non,Oui"</formula1>
    </dataValidation>
    <dataValidation sqref="R5:R504" showDropDown="0" showInputMessage="0" showErrorMessage="0" allowBlank="1" type="list">
      <formula1>"A generer,Genere,Controle marchand,Bloque,Non requis"</formula1>
    </dataValidation>
    <dataValidation sqref="S5:S504" showDropDown="0" showInputMessage="0" showErrorMessage="0" allowBlank="1" type="list">
      <formula1>"Commercant,Partenaire,Commercant + Partenaire"</formula1>
    </dataValidation>
    <dataValidation sqref="T5:T504" showDropDown="0" showInputMessage="0" showErrorMessage="0" allowBlank="1" type="list">
      <formula1>"Oui,Non,A verifier"</formula1>
    </dataValidation>
    <dataValidation sqref="V5:V504" showDropDown="0" showInputMessage="0" showErrorMessage="0" allowBlank="1" type="list">
      <formula1>"Non inscrit,Prospect partenaire,Partenaire inscrit,Partenaire pilote,Partenaire mensuel"</formula1>
    </dataValidation>
  </dataValidations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tabColor rgb="002E7D32"/>
    <outlinePr summaryBelow="1" summaryRight="1"/>
    <pageSetUpPr fitToPage="1"/>
  </sheetPr>
  <dimension ref="A1:I9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24" customWidth="1" min="4" max="4"/>
    <col width="42" customWidth="1" min="5" max="5"/>
    <col width="22" customWidth="1" min="6" max="6"/>
    <col width="16" customWidth="1" min="7" max="7"/>
    <col width="16" customWidth="1" min="8" max="8"/>
    <col width="20" customWidth="1" min="9" max="9"/>
  </cols>
  <sheetData>
    <row r="1" ht="26" customHeight="1">
      <c r="A1" s="1" t="inlineStr">
        <is>
          <t>Journal des preuves</t>
        </is>
      </c>
    </row>
    <row r="2" ht="20" customHeight="1">
      <c r="A2" s="2" t="inlineStr">
        <is>
          <t>Voix, photo, recu, mobile money et references.</t>
        </is>
      </c>
    </row>
    <row r="4">
      <c r="A4" s="3" t="inlineStr">
        <is>
          <t>ID_Preuve</t>
        </is>
      </c>
      <c r="B4" s="3" t="inlineStr">
        <is>
          <t>ID_Commercant</t>
        </is>
      </c>
      <c r="C4" s="3" t="inlineStr">
        <is>
          <t>Date</t>
        </is>
      </c>
      <c r="D4" s="3" t="inlineStr">
        <is>
          <t>Type_Preuve</t>
        </is>
      </c>
      <c r="E4" s="3" t="inlineStr">
        <is>
          <t>Description</t>
        </is>
      </c>
      <c r="F4" s="3" t="inlineStr">
        <is>
          <t>Source</t>
        </is>
      </c>
      <c r="G4" s="3" t="inlineStr">
        <is>
          <t>Consentement_OK</t>
        </is>
      </c>
      <c r="H4" s="3" t="inlineStr">
        <is>
          <t>Agent</t>
        </is>
      </c>
      <c r="I4" s="3" t="inlineStr">
        <is>
          <t>Resultat_Verification</t>
        </is>
      </c>
    </row>
    <row r="5">
      <c r="A5" s="4" t="inlineStr">
        <is>
          <t>PR-0001</t>
        </is>
      </c>
      <c r="B5" s="4" t="inlineStr">
        <is>
          <t>DGL-0001</t>
        </is>
      </c>
      <c r="C5" s="6" t="n">
        <v>46205</v>
      </c>
      <c r="D5" s="4" t="inlineStr">
        <is>
          <t>Photo - stock</t>
        </is>
      </c>
      <c r="E5" s="4" t="inlineStr"/>
      <c r="F5" s="4" t="inlineStr"/>
      <c r="G5" s="4" t="inlineStr">
        <is>
          <t>Oui</t>
        </is>
      </c>
      <c r="H5" s="4" t="inlineStr"/>
      <c r="I5" s="4" t="inlineStr">
        <is>
          <t>Accepte</t>
        </is>
      </c>
    </row>
    <row r="6">
      <c r="A6" s="5" t="inlineStr">
        <is>
          <t>PR-0002</t>
        </is>
      </c>
      <c r="B6" s="5" t="inlineStr">
        <is>
          <t>DGL-0002</t>
        </is>
      </c>
      <c r="C6" s="7" t="n">
        <v>46206</v>
      </c>
      <c r="D6" s="5" t="inlineStr">
        <is>
          <t>Recu</t>
        </is>
      </c>
      <c r="E6" s="5" t="inlineStr"/>
      <c r="F6" s="5" t="inlineStr"/>
      <c r="G6" s="5" t="inlineStr">
        <is>
          <t>Oui</t>
        </is>
      </c>
      <c r="H6" s="5" t="inlineStr"/>
      <c r="I6" s="5" t="inlineStr">
        <is>
          <t>Accepte</t>
        </is>
      </c>
    </row>
    <row r="7">
      <c r="A7" s="4" t="inlineStr">
        <is>
          <t>PR-0003</t>
        </is>
      </c>
      <c r="B7" s="4" t="inlineStr">
        <is>
          <t>DGL-0003</t>
        </is>
      </c>
      <c r="C7" s="6" t="n">
        <v>46207</v>
      </c>
      <c r="D7" s="4" t="inlineStr">
        <is>
          <t>Screenshot Wave/Orange</t>
        </is>
      </c>
      <c r="E7" s="4" t="inlineStr"/>
      <c r="F7" s="4" t="inlineStr"/>
      <c r="G7" s="4" t="inlineStr">
        <is>
          <t>Oui</t>
        </is>
      </c>
      <c r="H7" s="4" t="inlineStr"/>
      <c r="I7" s="4" t="inlineStr">
        <is>
          <t>Accepte</t>
        </is>
      </c>
    </row>
    <row r="8">
      <c r="A8" s="5" t="inlineStr">
        <is>
          <t>PR-0004</t>
        </is>
      </c>
      <c r="B8" s="5" t="inlineStr">
        <is>
          <t>DGL-0004</t>
        </is>
      </c>
      <c r="C8" s="7" t="n">
        <v>46208</v>
      </c>
      <c r="D8" s="5" t="inlineStr">
        <is>
          <t>Audio entretien</t>
        </is>
      </c>
      <c r="E8" s="5" t="inlineStr"/>
      <c r="F8" s="5" t="inlineStr"/>
      <c r="G8" s="5" t="inlineStr">
        <is>
          <t>Oui</t>
        </is>
      </c>
      <c r="H8" s="5" t="inlineStr"/>
      <c r="I8" s="5" t="inlineStr">
        <is>
          <t>Accepte</t>
        </is>
      </c>
    </row>
    <row r="9">
      <c r="A9" s="4" t="inlineStr">
        <is>
          <t>PR-0005</t>
        </is>
      </c>
      <c r="B9" s="4" t="inlineStr">
        <is>
          <t>DGL-0005</t>
        </is>
      </c>
      <c r="C9" s="6" t="n">
        <v>46209</v>
      </c>
      <c r="D9" s="4" t="inlineStr">
        <is>
          <t>Note vocale</t>
        </is>
      </c>
      <c r="E9" s="4" t="inlineStr"/>
      <c r="F9" s="4" t="inlineStr"/>
      <c r="G9" s="4" t="inlineStr">
        <is>
          <t>Oui</t>
        </is>
      </c>
      <c r="H9" s="4" t="inlineStr"/>
      <c r="I9" s="4" t="inlineStr">
        <is>
          <t>Accepte</t>
        </is>
      </c>
    </row>
    <row r="10">
      <c r="A10" s="5" t="inlineStr">
        <is>
          <t>PR-0006</t>
        </is>
      </c>
      <c r="B10" s="5" t="inlineStr">
        <is>
          <t>DGL-0006</t>
        </is>
      </c>
      <c r="C10" s="7" t="n">
        <v>46210</v>
      </c>
      <c r="D10" s="5" t="inlineStr">
        <is>
          <t>Reference fournisseur</t>
        </is>
      </c>
      <c r="E10" s="5" t="inlineStr"/>
      <c r="F10" s="5" t="inlineStr"/>
      <c r="G10" s="5" t="inlineStr">
        <is>
          <t>Oui</t>
        </is>
      </c>
      <c r="H10" s="5" t="inlineStr"/>
      <c r="I10" s="5" t="inlineStr">
        <is>
          <t>Accepte</t>
        </is>
      </c>
    </row>
    <row r="11">
      <c r="A11" s="4" t="inlineStr">
        <is>
          <t>PR-0007</t>
        </is>
      </c>
      <c r="B11" s="4" t="inlineStr">
        <is>
          <t>DGL-0007</t>
        </is>
      </c>
      <c r="C11" s="6" t="n">
        <v>46211</v>
      </c>
      <c r="D11" s="4" t="inlineStr">
        <is>
          <t>Confirmation association</t>
        </is>
      </c>
      <c r="E11" s="4" t="inlineStr"/>
      <c r="F11" s="4" t="inlineStr"/>
      <c r="G11" s="4" t="inlineStr">
        <is>
          <t>Oui</t>
        </is>
      </c>
      <c r="H11" s="4" t="inlineStr"/>
      <c r="I11" s="4" t="inlineStr">
        <is>
          <t>Accepte</t>
        </is>
      </c>
    </row>
    <row r="12">
      <c r="A12" s="5" t="inlineStr">
        <is>
          <t>PR-0008</t>
        </is>
      </c>
      <c r="B12" s="5" t="inlineStr">
        <is>
          <t>DGL-0008</t>
        </is>
      </c>
      <c r="C12" s="7" t="n">
        <v>46212</v>
      </c>
      <c r="D12" s="5" t="inlineStr">
        <is>
          <t>Photo - stand</t>
        </is>
      </c>
      <c r="E12" s="5" t="inlineStr"/>
      <c r="F12" s="5" t="inlineStr"/>
      <c r="G12" s="5" t="inlineStr">
        <is>
          <t>Oui</t>
        </is>
      </c>
      <c r="H12" s="5" t="inlineStr"/>
      <c r="I12" s="5" t="inlineStr">
        <is>
          <t>Accepte</t>
        </is>
      </c>
    </row>
    <row r="13">
      <c r="A13" s="4" t="inlineStr">
        <is>
          <t>PR-0009</t>
        </is>
      </c>
      <c r="B13" s="4" t="inlineStr">
        <is>
          <t>DGL-0009</t>
        </is>
      </c>
      <c r="C13" s="6" t="n">
        <v>46213</v>
      </c>
      <c r="D13" s="4" t="inlineStr">
        <is>
          <t>Photo - stock</t>
        </is>
      </c>
      <c r="E13" s="4" t="inlineStr"/>
      <c r="F13" s="4" t="inlineStr"/>
      <c r="G13" s="4" t="inlineStr">
        <is>
          <t>Oui</t>
        </is>
      </c>
      <c r="H13" s="4" t="inlineStr"/>
      <c r="I13" s="4" t="inlineStr">
        <is>
          <t>Accepte</t>
        </is>
      </c>
    </row>
    <row r="14">
      <c r="A14" s="5" t="inlineStr">
        <is>
          <t>PR-0010</t>
        </is>
      </c>
      <c r="B14" s="5" t="inlineStr">
        <is>
          <t>DGL-0010</t>
        </is>
      </c>
      <c r="C14" s="7" t="n">
        <v>46214</v>
      </c>
      <c r="D14" s="5" t="inlineStr">
        <is>
          <t>Recu</t>
        </is>
      </c>
      <c r="E14" s="5" t="inlineStr"/>
      <c r="F14" s="5" t="inlineStr"/>
      <c r="G14" s="5" t="inlineStr">
        <is>
          <t>Oui</t>
        </is>
      </c>
      <c r="H14" s="5" t="inlineStr"/>
      <c r="I14" s="5" t="inlineStr">
        <is>
          <t>Accepte</t>
        </is>
      </c>
    </row>
    <row r="15">
      <c r="A15" s="4" t="inlineStr">
        <is>
          <t>PR-0011</t>
        </is>
      </c>
      <c r="B15" s="4" t="inlineStr">
        <is>
          <t>DGL-0011</t>
        </is>
      </c>
      <c r="C15" s="6" t="n">
        <v>46215</v>
      </c>
      <c r="D15" s="4" t="inlineStr">
        <is>
          <t>Screenshot Wave/Orange</t>
        </is>
      </c>
      <c r="E15" s="4" t="inlineStr"/>
      <c r="F15" s="4" t="inlineStr"/>
      <c r="G15" s="4" t="inlineStr">
        <is>
          <t>Oui</t>
        </is>
      </c>
      <c r="H15" s="4" t="inlineStr"/>
      <c r="I15" s="4" t="inlineStr">
        <is>
          <t>Accepte</t>
        </is>
      </c>
    </row>
    <row r="16">
      <c r="A16" s="5" t="inlineStr">
        <is>
          <t>PR-0012</t>
        </is>
      </c>
      <c r="B16" s="5" t="inlineStr">
        <is>
          <t>DGL-0012</t>
        </is>
      </c>
      <c r="C16" s="7" t="n">
        <v>46216</v>
      </c>
      <c r="D16" s="5" t="inlineStr">
        <is>
          <t>Audio entretien</t>
        </is>
      </c>
      <c r="E16" s="5" t="inlineStr"/>
      <c r="F16" s="5" t="inlineStr"/>
      <c r="G16" s="5" t="inlineStr">
        <is>
          <t>Oui</t>
        </is>
      </c>
      <c r="H16" s="5" t="inlineStr"/>
      <c r="I16" s="5" t="inlineStr">
        <is>
          <t>Accepte</t>
        </is>
      </c>
    </row>
    <row r="17">
      <c r="A17" s="4" t="inlineStr">
        <is>
          <t>PR-0013</t>
        </is>
      </c>
      <c r="B17" s="4" t="inlineStr">
        <is>
          <t>DGL-0013</t>
        </is>
      </c>
      <c r="C17" s="6" t="n">
        <v>46217</v>
      </c>
      <c r="D17" s="4" t="inlineStr">
        <is>
          <t>Note vocale</t>
        </is>
      </c>
      <c r="E17" s="4" t="inlineStr"/>
      <c r="F17" s="4" t="inlineStr"/>
      <c r="G17" s="4" t="inlineStr">
        <is>
          <t>Oui</t>
        </is>
      </c>
      <c r="H17" s="4" t="inlineStr"/>
      <c r="I17" s="4" t="inlineStr">
        <is>
          <t>Accepte</t>
        </is>
      </c>
    </row>
    <row r="18">
      <c r="A18" s="5" t="inlineStr">
        <is>
          <t>PR-0014</t>
        </is>
      </c>
      <c r="B18" s="5" t="inlineStr">
        <is>
          <t>DGL-0014</t>
        </is>
      </c>
      <c r="C18" s="7" t="n">
        <v>46218</v>
      </c>
      <c r="D18" s="5" t="inlineStr">
        <is>
          <t>Reference fournisseur</t>
        </is>
      </c>
      <c r="E18" s="5" t="inlineStr"/>
      <c r="F18" s="5" t="inlineStr"/>
      <c r="G18" s="5" t="inlineStr">
        <is>
          <t>Oui</t>
        </is>
      </c>
      <c r="H18" s="5" t="inlineStr"/>
      <c r="I18" s="5" t="inlineStr">
        <is>
          <t>Accepte</t>
        </is>
      </c>
    </row>
    <row r="19">
      <c r="A19" s="4" t="inlineStr">
        <is>
          <t>PR-0015</t>
        </is>
      </c>
      <c r="B19" s="4" t="inlineStr">
        <is>
          <t>DGL-0015</t>
        </is>
      </c>
      <c r="C19" s="6" t="n">
        <v>46219</v>
      </c>
      <c r="D19" s="4" t="inlineStr">
        <is>
          <t>Confirmation association</t>
        </is>
      </c>
      <c r="E19" s="4" t="inlineStr"/>
      <c r="F19" s="4" t="inlineStr"/>
      <c r="G19" s="4" t="inlineStr">
        <is>
          <t>Oui</t>
        </is>
      </c>
      <c r="H19" s="4" t="inlineStr"/>
      <c r="I19" s="4" t="inlineStr">
        <is>
          <t>Accepte</t>
        </is>
      </c>
    </row>
    <row r="20">
      <c r="A20" s="5" t="inlineStr">
        <is>
          <t>PR-0016</t>
        </is>
      </c>
      <c r="B20" s="5" t="inlineStr">
        <is>
          <t>DGL-0016</t>
        </is>
      </c>
      <c r="C20" s="7" t="n">
        <v>46220</v>
      </c>
      <c r="D20" s="5" t="inlineStr">
        <is>
          <t>Photo - stand</t>
        </is>
      </c>
      <c r="E20" s="5" t="inlineStr"/>
      <c r="F20" s="5" t="inlineStr"/>
      <c r="G20" s="5" t="inlineStr">
        <is>
          <t>Oui</t>
        </is>
      </c>
      <c r="H20" s="5" t="inlineStr"/>
      <c r="I20" s="5" t="inlineStr">
        <is>
          <t>Accepte</t>
        </is>
      </c>
    </row>
    <row r="21">
      <c r="A21" s="4" t="inlineStr">
        <is>
          <t>PR-0017</t>
        </is>
      </c>
      <c r="B21" s="4" t="inlineStr">
        <is>
          <t>DGL-0017</t>
        </is>
      </c>
      <c r="C21" s="6" t="n">
        <v>46221</v>
      </c>
      <c r="D21" s="4" t="inlineStr">
        <is>
          <t>Photo - stock</t>
        </is>
      </c>
      <c r="E21" s="4" t="inlineStr"/>
      <c r="F21" s="4" t="inlineStr"/>
      <c r="G21" s="4" t="inlineStr">
        <is>
          <t>Oui</t>
        </is>
      </c>
      <c r="H21" s="4" t="inlineStr"/>
      <c r="I21" s="4" t="inlineStr">
        <is>
          <t>Accepte</t>
        </is>
      </c>
    </row>
    <row r="22">
      <c r="A22" s="5" t="inlineStr">
        <is>
          <t>PR-0018</t>
        </is>
      </c>
      <c r="B22" s="5" t="inlineStr">
        <is>
          <t>DGL-0018</t>
        </is>
      </c>
      <c r="C22" s="7" t="n">
        <v>46222</v>
      </c>
      <c r="D22" s="5" t="inlineStr">
        <is>
          <t>Recu</t>
        </is>
      </c>
      <c r="E22" s="5" t="inlineStr"/>
      <c r="F22" s="5" t="inlineStr"/>
      <c r="G22" s="5" t="inlineStr">
        <is>
          <t>Oui</t>
        </is>
      </c>
      <c r="H22" s="5" t="inlineStr"/>
      <c r="I22" s="5" t="inlineStr">
        <is>
          <t>Accepte</t>
        </is>
      </c>
    </row>
    <row r="23">
      <c r="A23" s="4" t="inlineStr">
        <is>
          <t>PR-0019</t>
        </is>
      </c>
      <c r="B23" s="4" t="inlineStr">
        <is>
          <t>DGL-0019</t>
        </is>
      </c>
      <c r="C23" s="6" t="n">
        <v>46223</v>
      </c>
      <c r="D23" s="4" t="inlineStr">
        <is>
          <t>Screenshot Wave/Orange</t>
        </is>
      </c>
      <c r="E23" s="4" t="inlineStr"/>
      <c r="F23" s="4" t="inlineStr"/>
      <c r="G23" s="4" t="inlineStr">
        <is>
          <t>Oui</t>
        </is>
      </c>
      <c r="H23" s="4" t="inlineStr"/>
      <c r="I23" s="4" t="inlineStr">
        <is>
          <t>Accepte</t>
        </is>
      </c>
    </row>
    <row r="24">
      <c r="A24" s="5" t="inlineStr">
        <is>
          <t>PR-0020</t>
        </is>
      </c>
      <c r="B24" s="5" t="inlineStr">
        <is>
          <t>DGL-0020</t>
        </is>
      </c>
      <c r="C24" s="7" t="n">
        <v>46224</v>
      </c>
      <c r="D24" s="5" t="inlineStr">
        <is>
          <t>Audio entretien</t>
        </is>
      </c>
      <c r="E24" s="5" t="inlineStr"/>
      <c r="F24" s="5" t="inlineStr"/>
      <c r="G24" s="5" t="inlineStr">
        <is>
          <t>Oui</t>
        </is>
      </c>
      <c r="H24" s="5" t="inlineStr"/>
      <c r="I24" s="5" t="inlineStr">
        <is>
          <t>Accepte</t>
        </is>
      </c>
    </row>
    <row r="25">
      <c r="A25" s="4" t="inlineStr">
        <is>
          <t>PR-0021</t>
        </is>
      </c>
      <c r="B25" s="4" t="inlineStr">
        <is>
          <t>DGL-0021</t>
        </is>
      </c>
      <c r="C25" s="6" t="n">
        <v>46204</v>
      </c>
      <c r="D25" s="4" t="inlineStr">
        <is>
          <t>Note vocale</t>
        </is>
      </c>
      <c r="E25" s="4" t="inlineStr"/>
      <c r="F25" s="4" t="inlineStr"/>
      <c r="G25" s="4" t="inlineStr">
        <is>
          <t>Oui</t>
        </is>
      </c>
      <c r="H25" s="4" t="inlineStr"/>
      <c r="I25" s="4" t="inlineStr">
        <is>
          <t>Accepte</t>
        </is>
      </c>
    </row>
    <row r="26">
      <c r="A26" s="5" t="inlineStr">
        <is>
          <t>PR-0022</t>
        </is>
      </c>
      <c r="B26" s="5" t="inlineStr">
        <is>
          <t>DGL-0022</t>
        </is>
      </c>
      <c r="C26" s="7" t="n">
        <v>46205</v>
      </c>
      <c r="D26" s="5" t="inlineStr">
        <is>
          <t>Reference fournisseur</t>
        </is>
      </c>
      <c r="E26" s="5" t="inlineStr"/>
      <c r="F26" s="5" t="inlineStr"/>
      <c r="G26" s="5" t="inlineStr">
        <is>
          <t>Oui</t>
        </is>
      </c>
      <c r="H26" s="5" t="inlineStr"/>
      <c r="I26" s="5" t="inlineStr">
        <is>
          <t>Accepte</t>
        </is>
      </c>
    </row>
    <row r="27">
      <c r="A27" s="4" t="inlineStr">
        <is>
          <t>PR-0023</t>
        </is>
      </c>
      <c r="B27" s="4" t="inlineStr">
        <is>
          <t>DGL-0023</t>
        </is>
      </c>
      <c r="C27" s="6" t="n">
        <v>46206</v>
      </c>
      <c r="D27" s="4" t="inlineStr">
        <is>
          <t>Confirmation association</t>
        </is>
      </c>
      <c r="E27" s="4" t="inlineStr"/>
      <c r="F27" s="4" t="inlineStr"/>
      <c r="G27" s="4" t="inlineStr">
        <is>
          <t>Oui</t>
        </is>
      </c>
      <c r="H27" s="4" t="inlineStr"/>
      <c r="I27" s="4" t="inlineStr">
        <is>
          <t>Accepte</t>
        </is>
      </c>
    </row>
    <row r="28">
      <c r="A28" s="5" t="inlineStr">
        <is>
          <t>PR-0024</t>
        </is>
      </c>
      <c r="B28" s="5" t="inlineStr">
        <is>
          <t>DGL-0024</t>
        </is>
      </c>
      <c r="C28" s="7" t="n">
        <v>46207</v>
      </c>
      <c r="D28" s="5" t="inlineStr">
        <is>
          <t>Photo - stand</t>
        </is>
      </c>
      <c r="E28" s="5" t="inlineStr"/>
      <c r="F28" s="5" t="inlineStr"/>
      <c r="G28" s="5" t="inlineStr">
        <is>
          <t>Oui</t>
        </is>
      </c>
      <c r="H28" s="5" t="inlineStr"/>
      <c r="I28" s="5" t="inlineStr">
        <is>
          <t>Accepte</t>
        </is>
      </c>
    </row>
    <row r="29">
      <c r="A29" s="4" t="inlineStr">
        <is>
          <t>PR-0025</t>
        </is>
      </c>
      <c r="B29" s="4" t="inlineStr">
        <is>
          <t>DGL-0025</t>
        </is>
      </c>
      <c r="C29" s="6" t="n">
        <v>46208</v>
      </c>
      <c r="D29" s="4" t="inlineStr">
        <is>
          <t>Photo - stock</t>
        </is>
      </c>
      <c r="E29" s="4" t="inlineStr"/>
      <c r="F29" s="4" t="inlineStr"/>
      <c r="G29" s="4" t="inlineStr">
        <is>
          <t>Oui</t>
        </is>
      </c>
      <c r="H29" s="4" t="inlineStr"/>
      <c r="I29" s="4" t="inlineStr">
        <is>
          <t>Accepte</t>
        </is>
      </c>
    </row>
    <row r="30">
      <c r="A30" s="5" t="inlineStr">
        <is>
          <t>PR-0026</t>
        </is>
      </c>
      <c r="B30" s="5" t="inlineStr">
        <is>
          <t>DGL-0026</t>
        </is>
      </c>
      <c r="C30" s="7" t="n">
        <v>46209</v>
      </c>
      <c r="D30" s="5" t="inlineStr">
        <is>
          <t>Recu</t>
        </is>
      </c>
      <c r="E30" s="5" t="inlineStr"/>
      <c r="F30" s="5" t="inlineStr"/>
      <c r="G30" s="5" t="inlineStr">
        <is>
          <t>Oui</t>
        </is>
      </c>
      <c r="H30" s="5" t="inlineStr"/>
      <c r="I30" s="5" t="inlineStr">
        <is>
          <t>Accepte</t>
        </is>
      </c>
    </row>
    <row r="31">
      <c r="A31" s="4" t="inlineStr">
        <is>
          <t>PR-0027</t>
        </is>
      </c>
      <c r="B31" s="4" t="inlineStr">
        <is>
          <t>DGL-0027</t>
        </is>
      </c>
      <c r="C31" s="6" t="n">
        <v>46210</v>
      </c>
      <c r="D31" s="4" t="inlineStr">
        <is>
          <t>Screenshot Wave/Orange</t>
        </is>
      </c>
      <c r="E31" s="4" t="inlineStr"/>
      <c r="F31" s="4" t="inlineStr"/>
      <c r="G31" s="4" t="inlineStr">
        <is>
          <t>Oui</t>
        </is>
      </c>
      <c r="H31" s="4" t="inlineStr"/>
      <c r="I31" s="4" t="inlineStr">
        <is>
          <t>Accepte</t>
        </is>
      </c>
    </row>
    <row r="32">
      <c r="A32" s="5" t="inlineStr">
        <is>
          <t>PR-0028</t>
        </is>
      </c>
      <c r="B32" s="5" t="inlineStr">
        <is>
          <t>DGL-0028</t>
        </is>
      </c>
      <c r="C32" s="7" t="n">
        <v>46211</v>
      </c>
      <c r="D32" s="5" t="inlineStr">
        <is>
          <t>Audio entretien</t>
        </is>
      </c>
      <c r="E32" s="5" t="inlineStr"/>
      <c r="F32" s="5" t="inlineStr"/>
      <c r="G32" s="5" t="inlineStr">
        <is>
          <t>Oui</t>
        </is>
      </c>
      <c r="H32" s="5" t="inlineStr"/>
      <c r="I32" s="5" t="inlineStr">
        <is>
          <t>Accepte</t>
        </is>
      </c>
    </row>
    <row r="33">
      <c r="A33" s="4" t="inlineStr">
        <is>
          <t>PR-0029</t>
        </is>
      </c>
      <c r="B33" s="4" t="inlineStr">
        <is>
          <t>DGL-0029</t>
        </is>
      </c>
      <c r="C33" s="6" t="n">
        <v>46212</v>
      </c>
      <c r="D33" s="4" t="inlineStr">
        <is>
          <t>Note vocale</t>
        </is>
      </c>
      <c r="E33" s="4" t="inlineStr"/>
      <c r="F33" s="4" t="inlineStr"/>
      <c r="G33" s="4" t="inlineStr">
        <is>
          <t>Oui</t>
        </is>
      </c>
      <c r="H33" s="4" t="inlineStr"/>
      <c r="I33" s="4" t="inlineStr">
        <is>
          <t>Accepte</t>
        </is>
      </c>
    </row>
    <row r="34">
      <c r="A34" s="5" t="inlineStr">
        <is>
          <t>PR-0030</t>
        </is>
      </c>
      <c r="B34" s="5" t="inlineStr">
        <is>
          <t>DGL-0030</t>
        </is>
      </c>
      <c r="C34" s="7" t="n">
        <v>46213</v>
      </c>
      <c r="D34" s="5" t="inlineStr">
        <is>
          <t>Reference fournisseur</t>
        </is>
      </c>
      <c r="E34" s="5" t="inlineStr"/>
      <c r="F34" s="5" t="inlineStr"/>
      <c r="G34" s="5" t="inlineStr">
        <is>
          <t>Oui</t>
        </is>
      </c>
      <c r="H34" s="5" t="inlineStr"/>
      <c r="I34" s="5" t="inlineStr">
        <is>
          <t>Accepte</t>
        </is>
      </c>
    </row>
    <row r="35">
      <c r="A35" s="4" t="inlineStr">
        <is>
          <t>PR-0031</t>
        </is>
      </c>
      <c r="B35" s="4" t="inlineStr">
        <is>
          <t>DGL-0001</t>
        </is>
      </c>
      <c r="C35" s="6" t="n">
        <v>46214</v>
      </c>
      <c r="D35" s="4" t="inlineStr">
        <is>
          <t>Confirmation association</t>
        </is>
      </c>
      <c r="E35" s="4" t="inlineStr"/>
      <c r="F35" s="4" t="inlineStr"/>
      <c r="G35" s="4" t="inlineStr">
        <is>
          <t>Oui</t>
        </is>
      </c>
      <c r="H35" s="4" t="inlineStr"/>
      <c r="I35" s="4" t="inlineStr">
        <is>
          <t>Accepte</t>
        </is>
      </c>
    </row>
    <row r="36">
      <c r="A36" s="5" t="inlineStr">
        <is>
          <t>PR-0032</t>
        </is>
      </c>
      <c r="B36" s="5" t="inlineStr">
        <is>
          <t>DGL-0002</t>
        </is>
      </c>
      <c r="C36" s="7" t="n">
        <v>46215</v>
      </c>
      <c r="D36" s="5" t="inlineStr">
        <is>
          <t>Photo - stand</t>
        </is>
      </c>
      <c r="E36" s="5" t="inlineStr"/>
      <c r="F36" s="5" t="inlineStr"/>
      <c r="G36" s="5" t="inlineStr">
        <is>
          <t>Oui</t>
        </is>
      </c>
      <c r="H36" s="5" t="inlineStr"/>
      <c r="I36" s="5" t="inlineStr">
        <is>
          <t>Accepte</t>
        </is>
      </c>
    </row>
    <row r="37">
      <c r="A37" s="4" t="inlineStr">
        <is>
          <t>PR-0033</t>
        </is>
      </c>
      <c r="B37" s="4" t="inlineStr">
        <is>
          <t>DGL-0003</t>
        </is>
      </c>
      <c r="C37" s="6" t="n">
        <v>46216</v>
      </c>
      <c r="D37" s="4" t="inlineStr">
        <is>
          <t>Photo - stock</t>
        </is>
      </c>
      <c r="E37" s="4" t="inlineStr"/>
      <c r="F37" s="4" t="inlineStr"/>
      <c r="G37" s="4" t="inlineStr">
        <is>
          <t>Oui</t>
        </is>
      </c>
      <c r="H37" s="4" t="inlineStr"/>
      <c r="I37" s="4" t="inlineStr">
        <is>
          <t>Accepte</t>
        </is>
      </c>
    </row>
    <row r="38">
      <c r="A38" s="5" t="inlineStr">
        <is>
          <t>PR-0034</t>
        </is>
      </c>
      <c r="B38" s="5" t="inlineStr">
        <is>
          <t>DGL-0004</t>
        </is>
      </c>
      <c r="C38" s="7" t="n">
        <v>46217</v>
      </c>
      <c r="D38" s="5" t="inlineStr">
        <is>
          <t>Recu</t>
        </is>
      </c>
      <c r="E38" s="5" t="inlineStr"/>
      <c r="F38" s="5" t="inlineStr"/>
      <c r="G38" s="5" t="inlineStr">
        <is>
          <t>Oui</t>
        </is>
      </c>
      <c r="H38" s="5" t="inlineStr"/>
      <c r="I38" s="5" t="inlineStr">
        <is>
          <t>Accepte</t>
        </is>
      </c>
    </row>
    <row r="39">
      <c r="A39" s="4" t="inlineStr">
        <is>
          <t>PR-0035</t>
        </is>
      </c>
      <c r="B39" s="4" t="inlineStr">
        <is>
          <t>DGL-0005</t>
        </is>
      </c>
      <c r="C39" s="6" t="n">
        <v>46218</v>
      </c>
      <c r="D39" s="4" t="inlineStr">
        <is>
          <t>Screenshot Wave/Orange</t>
        </is>
      </c>
      <c r="E39" s="4" t="inlineStr"/>
      <c r="F39" s="4" t="inlineStr"/>
      <c r="G39" s="4" t="inlineStr">
        <is>
          <t>Oui</t>
        </is>
      </c>
      <c r="H39" s="4" t="inlineStr"/>
      <c r="I39" s="4" t="inlineStr">
        <is>
          <t>Accepte</t>
        </is>
      </c>
    </row>
    <row r="40">
      <c r="A40" s="5" t="inlineStr">
        <is>
          <t>PR-0036</t>
        </is>
      </c>
      <c r="B40" s="5" t="inlineStr">
        <is>
          <t>DGL-0006</t>
        </is>
      </c>
      <c r="C40" s="7" t="n">
        <v>46219</v>
      </c>
      <c r="D40" s="5" t="inlineStr">
        <is>
          <t>Audio entretien</t>
        </is>
      </c>
      <c r="E40" s="5" t="inlineStr"/>
      <c r="F40" s="5" t="inlineStr"/>
      <c r="G40" s="5" t="inlineStr">
        <is>
          <t>Oui</t>
        </is>
      </c>
      <c r="H40" s="5" t="inlineStr"/>
      <c r="I40" s="5" t="inlineStr">
        <is>
          <t>Accepte</t>
        </is>
      </c>
    </row>
    <row r="41">
      <c r="A41" s="4" t="inlineStr">
        <is>
          <t>PR-0037</t>
        </is>
      </c>
      <c r="B41" s="4" t="inlineStr">
        <is>
          <t>DGL-0007</t>
        </is>
      </c>
      <c r="C41" s="6" t="n">
        <v>46220</v>
      </c>
      <c r="D41" s="4" t="inlineStr">
        <is>
          <t>Note vocale</t>
        </is>
      </c>
      <c r="E41" s="4" t="inlineStr"/>
      <c r="F41" s="4" t="inlineStr"/>
      <c r="G41" s="4" t="inlineStr">
        <is>
          <t>Oui</t>
        </is>
      </c>
      <c r="H41" s="4" t="inlineStr"/>
      <c r="I41" s="4" t="inlineStr">
        <is>
          <t>Accepte</t>
        </is>
      </c>
    </row>
    <row r="42">
      <c r="A42" s="5" t="inlineStr">
        <is>
          <t>PR-0038</t>
        </is>
      </c>
      <c r="B42" s="5" t="inlineStr">
        <is>
          <t>DGL-0008</t>
        </is>
      </c>
      <c r="C42" s="7" t="n">
        <v>46221</v>
      </c>
      <c r="D42" s="5" t="inlineStr">
        <is>
          <t>Reference fournisseur</t>
        </is>
      </c>
      <c r="E42" s="5" t="inlineStr"/>
      <c r="F42" s="5" t="inlineStr"/>
      <c r="G42" s="5" t="inlineStr">
        <is>
          <t>Oui</t>
        </is>
      </c>
      <c r="H42" s="5" t="inlineStr"/>
      <c r="I42" s="5" t="inlineStr">
        <is>
          <t>Accepte</t>
        </is>
      </c>
    </row>
    <row r="43">
      <c r="A43" s="4" t="inlineStr">
        <is>
          <t>PR-0039</t>
        </is>
      </c>
      <c r="B43" s="4" t="inlineStr">
        <is>
          <t>DGL-0009</t>
        </is>
      </c>
      <c r="C43" s="6" t="n">
        <v>46222</v>
      </c>
      <c r="D43" s="4" t="inlineStr">
        <is>
          <t>Confirmation association</t>
        </is>
      </c>
      <c r="E43" s="4" t="inlineStr"/>
      <c r="F43" s="4" t="inlineStr"/>
      <c r="G43" s="4" t="inlineStr">
        <is>
          <t>Oui</t>
        </is>
      </c>
      <c r="H43" s="4" t="inlineStr"/>
      <c r="I43" s="4" t="inlineStr">
        <is>
          <t>Accepte</t>
        </is>
      </c>
    </row>
    <row r="44">
      <c r="A44" s="5" t="inlineStr">
        <is>
          <t>PR-0040</t>
        </is>
      </c>
      <c r="B44" s="5" t="inlineStr">
        <is>
          <t>DGL-0010</t>
        </is>
      </c>
      <c r="C44" s="7" t="n">
        <v>46223</v>
      </c>
      <c r="D44" s="5" t="inlineStr">
        <is>
          <t>Photo - stand</t>
        </is>
      </c>
      <c r="E44" s="5" t="inlineStr"/>
      <c r="F44" s="5" t="inlineStr"/>
      <c r="G44" s="5" t="inlineStr">
        <is>
          <t>Oui</t>
        </is>
      </c>
      <c r="H44" s="5" t="inlineStr"/>
      <c r="I44" s="5" t="inlineStr">
        <is>
          <t>Accepte</t>
        </is>
      </c>
    </row>
    <row r="45">
      <c r="A45" s="4" t="inlineStr">
        <is>
          <t>PR-0041</t>
        </is>
      </c>
      <c r="B45" s="4" t="inlineStr">
        <is>
          <t>DGL-0011</t>
        </is>
      </c>
      <c r="C45" s="6" t="n">
        <v>46224</v>
      </c>
      <c r="D45" s="4" t="inlineStr">
        <is>
          <t>Photo - stock</t>
        </is>
      </c>
      <c r="E45" s="4" t="inlineStr"/>
      <c r="F45" s="4" t="inlineStr"/>
      <c r="G45" s="4" t="inlineStr">
        <is>
          <t>Oui</t>
        </is>
      </c>
      <c r="H45" s="4" t="inlineStr"/>
      <c r="I45" s="4" t="inlineStr">
        <is>
          <t>Accepte</t>
        </is>
      </c>
    </row>
    <row r="46">
      <c r="A46" s="5" t="inlineStr">
        <is>
          <t>PR-0042</t>
        </is>
      </c>
      <c r="B46" s="5" t="inlineStr">
        <is>
          <t>DGL-0012</t>
        </is>
      </c>
      <c r="C46" s="7" t="n">
        <v>46204</v>
      </c>
      <c r="D46" s="5" t="inlineStr">
        <is>
          <t>Recu</t>
        </is>
      </c>
      <c r="E46" s="5" t="inlineStr"/>
      <c r="F46" s="5" t="inlineStr"/>
      <c r="G46" s="5" t="inlineStr">
        <is>
          <t>Oui</t>
        </is>
      </c>
      <c r="H46" s="5" t="inlineStr"/>
      <c r="I46" s="5" t="inlineStr">
        <is>
          <t>Accepte</t>
        </is>
      </c>
    </row>
    <row r="47">
      <c r="A47" s="4" t="inlineStr">
        <is>
          <t>PR-0043</t>
        </is>
      </c>
      <c r="B47" s="4" t="inlineStr">
        <is>
          <t>DGL-0013</t>
        </is>
      </c>
      <c r="C47" s="6" t="n">
        <v>46205</v>
      </c>
      <c r="D47" s="4" t="inlineStr">
        <is>
          <t>Screenshot Wave/Orange</t>
        </is>
      </c>
      <c r="E47" s="4" t="inlineStr"/>
      <c r="F47" s="4" t="inlineStr"/>
      <c r="G47" s="4" t="inlineStr">
        <is>
          <t>Oui</t>
        </is>
      </c>
      <c r="H47" s="4" t="inlineStr"/>
      <c r="I47" s="4" t="inlineStr">
        <is>
          <t>Accepte</t>
        </is>
      </c>
    </row>
    <row r="48">
      <c r="A48" s="5" t="inlineStr">
        <is>
          <t>PR-0044</t>
        </is>
      </c>
      <c r="B48" s="5" t="inlineStr">
        <is>
          <t>DGL-0014</t>
        </is>
      </c>
      <c r="C48" s="7" t="n">
        <v>46206</v>
      </c>
      <c r="D48" s="5" t="inlineStr">
        <is>
          <t>Audio entretien</t>
        </is>
      </c>
      <c r="E48" s="5" t="inlineStr"/>
      <c r="F48" s="5" t="inlineStr"/>
      <c r="G48" s="5" t="inlineStr">
        <is>
          <t>Oui</t>
        </is>
      </c>
      <c r="H48" s="5" t="inlineStr"/>
      <c r="I48" s="5" t="inlineStr">
        <is>
          <t>Accepte</t>
        </is>
      </c>
    </row>
    <row r="49">
      <c r="A49" s="4" t="inlineStr">
        <is>
          <t>PR-0045</t>
        </is>
      </c>
      <c r="B49" s="4" t="inlineStr">
        <is>
          <t>DGL-0015</t>
        </is>
      </c>
      <c r="C49" s="6" t="n">
        <v>46207</v>
      </c>
      <c r="D49" s="4" t="inlineStr">
        <is>
          <t>Note vocale</t>
        </is>
      </c>
      <c r="E49" s="4" t="inlineStr"/>
      <c r="F49" s="4" t="inlineStr"/>
      <c r="G49" s="4" t="inlineStr">
        <is>
          <t>Oui</t>
        </is>
      </c>
      <c r="H49" s="4" t="inlineStr"/>
      <c r="I49" s="4" t="inlineStr">
        <is>
          <t>Accepte</t>
        </is>
      </c>
    </row>
    <row r="50">
      <c r="A50" s="5" t="inlineStr">
        <is>
          <t>PR-0046</t>
        </is>
      </c>
      <c r="B50" s="5" t="inlineStr">
        <is>
          <t>DGL-0016</t>
        </is>
      </c>
      <c r="C50" s="7" t="n">
        <v>46208</v>
      </c>
      <c r="D50" s="5" t="inlineStr">
        <is>
          <t>Reference fournisseur</t>
        </is>
      </c>
      <c r="E50" s="5" t="inlineStr"/>
      <c r="F50" s="5" t="inlineStr"/>
      <c r="G50" s="5" t="inlineStr">
        <is>
          <t>Oui</t>
        </is>
      </c>
      <c r="H50" s="5" t="inlineStr"/>
      <c r="I50" s="5" t="inlineStr">
        <is>
          <t>Accepte</t>
        </is>
      </c>
    </row>
    <row r="51">
      <c r="A51" s="4" t="inlineStr">
        <is>
          <t>PR-0047</t>
        </is>
      </c>
      <c r="B51" s="4" t="inlineStr">
        <is>
          <t>DGL-0017</t>
        </is>
      </c>
      <c r="C51" s="6" t="n">
        <v>46209</v>
      </c>
      <c r="D51" s="4" t="inlineStr">
        <is>
          <t>Confirmation association</t>
        </is>
      </c>
      <c r="E51" s="4" t="inlineStr"/>
      <c r="F51" s="4" t="inlineStr"/>
      <c r="G51" s="4" t="inlineStr">
        <is>
          <t>Oui</t>
        </is>
      </c>
      <c r="H51" s="4" t="inlineStr"/>
      <c r="I51" s="4" t="inlineStr">
        <is>
          <t>Accepte</t>
        </is>
      </c>
    </row>
    <row r="52">
      <c r="A52" s="5" t="inlineStr">
        <is>
          <t>PR-0048</t>
        </is>
      </c>
      <c r="B52" s="5" t="inlineStr">
        <is>
          <t>DGL-0018</t>
        </is>
      </c>
      <c r="C52" s="7" t="n">
        <v>46210</v>
      </c>
      <c r="D52" s="5" t="inlineStr">
        <is>
          <t>Photo - stand</t>
        </is>
      </c>
      <c r="E52" s="5" t="inlineStr"/>
      <c r="F52" s="5" t="inlineStr"/>
      <c r="G52" s="5" t="inlineStr">
        <is>
          <t>Oui</t>
        </is>
      </c>
      <c r="H52" s="5" t="inlineStr"/>
      <c r="I52" s="5" t="inlineStr">
        <is>
          <t>Accepte</t>
        </is>
      </c>
    </row>
    <row r="53">
      <c r="A53" s="4" t="inlineStr">
        <is>
          <t>PR-0049</t>
        </is>
      </c>
      <c r="B53" s="4" t="inlineStr">
        <is>
          <t>DGL-0019</t>
        </is>
      </c>
      <c r="C53" s="6" t="n">
        <v>46211</v>
      </c>
      <c r="D53" s="4" t="inlineStr">
        <is>
          <t>Photo - stock</t>
        </is>
      </c>
      <c r="E53" s="4" t="inlineStr"/>
      <c r="F53" s="4" t="inlineStr"/>
      <c r="G53" s="4" t="inlineStr">
        <is>
          <t>Oui</t>
        </is>
      </c>
      <c r="H53" s="4" t="inlineStr"/>
      <c r="I53" s="4" t="inlineStr">
        <is>
          <t>Accepte</t>
        </is>
      </c>
    </row>
    <row r="54">
      <c r="A54" s="5" t="inlineStr">
        <is>
          <t>PR-0050</t>
        </is>
      </c>
      <c r="B54" s="5" t="inlineStr">
        <is>
          <t>DGL-0020</t>
        </is>
      </c>
      <c r="C54" s="7" t="n">
        <v>46212</v>
      </c>
      <c r="D54" s="5" t="inlineStr">
        <is>
          <t>Recu</t>
        </is>
      </c>
      <c r="E54" s="5" t="inlineStr"/>
      <c r="F54" s="5" t="inlineStr"/>
      <c r="G54" s="5" t="inlineStr">
        <is>
          <t>Oui</t>
        </is>
      </c>
      <c r="H54" s="5" t="inlineStr"/>
      <c r="I54" s="5" t="inlineStr">
        <is>
          <t>Accepte</t>
        </is>
      </c>
    </row>
    <row r="55">
      <c r="A55" s="4" t="inlineStr">
        <is>
          <t>PR-0051</t>
        </is>
      </c>
      <c r="B55" s="4" t="inlineStr">
        <is>
          <t>DGL-0021</t>
        </is>
      </c>
      <c r="C55" s="6" t="n">
        <v>46213</v>
      </c>
      <c r="D55" s="4" t="inlineStr">
        <is>
          <t>Screenshot Wave/Orange</t>
        </is>
      </c>
      <c r="E55" s="4" t="inlineStr"/>
      <c r="F55" s="4" t="inlineStr"/>
      <c r="G55" s="4" t="inlineStr">
        <is>
          <t>Oui</t>
        </is>
      </c>
      <c r="H55" s="4" t="inlineStr"/>
      <c r="I55" s="4" t="inlineStr">
        <is>
          <t>Accepte</t>
        </is>
      </c>
    </row>
    <row r="56">
      <c r="A56" s="5" t="inlineStr">
        <is>
          <t>PR-0052</t>
        </is>
      </c>
      <c r="B56" s="5" t="inlineStr">
        <is>
          <t>DGL-0022</t>
        </is>
      </c>
      <c r="C56" s="7" t="n">
        <v>46214</v>
      </c>
      <c r="D56" s="5" t="inlineStr">
        <is>
          <t>Audio entretien</t>
        </is>
      </c>
      <c r="E56" s="5" t="inlineStr"/>
      <c r="F56" s="5" t="inlineStr"/>
      <c r="G56" s="5" t="inlineStr">
        <is>
          <t>Oui</t>
        </is>
      </c>
      <c r="H56" s="5" t="inlineStr"/>
      <c r="I56" s="5" t="inlineStr">
        <is>
          <t>Accepte</t>
        </is>
      </c>
    </row>
    <row r="57">
      <c r="A57" s="4" t="inlineStr">
        <is>
          <t>PR-0053</t>
        </is>
      </c>
      <c r="B57" s="4" t="inlineStr">
        <is>
          <t>DGL-0023</t>
        </is>
      </c>
      <c r="C57" s="6" t="n">
        <v>46215</v>
      </c>
      <c r="D57" s="4" t="inlineStr">
        <is>
          <t>Note vocale</t>
        </is>
      </c>
      <c r="E57" s="4" t="inlineStr"/>
      <c r="F57" s="4" t="inlineStr"/>
      <c r="G57" s="4" t="inlineStr">
        <is>
          <t>Oui</t>
        </is>
      </c>
      <c r="H57" s="4" t="inlineStr"/>
      <c r="I57" s="4" t="inlineStr">
        <is>
          <t>Accepte</t>
        </is>
      </c>
    </row>
    <row r="58">
      <c r="A58" s="5" t="inlineStr">
        <is>
          <t>PR-0054</t>
        </is>
      </c>
      <c r="B58" s="5" t="inlineStr">
        <is>
          <t>DGL-0024</t>
        </is>
      </c>
      <c r="C58" s="7" t="n">
        <v>46216</v>
      </c>
      <c r="D58" s="5" t="inlineStr">
        <is>
          <t>Reference fournisseur</t>
        </is>
      </c>
      <c r="E58" s="5" t="inlineStr"/>
      <c r="F58" s="5" t="inlineStr"/>
      <c r="G58" s="5" t="inlineStr">
        <is>
          <t>Oui</t>
        </is>
      </c>
      <c r="H58" s="5" t="inlineStr"/>
      <c r="I58" s="5" t="inlineStr">
        <is>
          <t>Accepte</t>
        </is>
      </c>
    </row>
    <row r="59">
      <c r="A59" s="4" t="inlineStr">
        <is>
          <t>PR-0055</t>
        </is>
      </c>
      <c r="B59" s="4" t="inlineStr">
        <is>
          <t>DGL-0025</t>
        </is>
      </c>
      <c r="C59" s="6" t="n">
        <v>46217</v>
      </c>
      <c r="D59" s="4" t="inlineStr">
        <is>
          <t>Confirmation association</t>
        </is>
      </c>
      <c r="E59" s="4" t="inlineStr"/>
      <c r="F59" s="4" t="inlineStr"/>
      <c r="G59" s="4" t="inlineStr">
        <is>
          <t>Oui</t>
        </is>
      </c>
      <c r="H59" s="4" t="inlineStr"/>
      <c r="I59" s="4" t="inlineStr">
        <is>
          <t>Accepte</t>
        </is>
      </c>
    </row>
    <row r="60">
      <c r="A60" s="5" t="inlineStr">
        <is>
          <t>PR-0056</t>
        </is>
      </c>
      <c r="B60" s="5" t="inlineStr">
        <is>
          <t>DGL-0026</t>
        </is>
      </c>
      <c r="C60" s="7" t="n">
        <v>46218</v>
      </c>
      <c r="D60" s="5" t="inlineStr">
        <is>
          <t>Photo - stand</t>
        </is>
      </c>
      <c r="E60" s="5" t="inlineStr"/>
      <c r="F60" s="5" t="inlineStr"/>
      <c r="G60" s="5" t="inlineStr">
        <is>
          <t>Oui</t>
        </is>
      </c>
      <c r="H60" s="5" t="inlineStr"/>
      <c r="I60" s="5" t="inlineStr">
        <is>
          <t>Accepte</t>
        </is>
      </c>
    </row>
    <row r="61">
      <c r="A61" s="4" t="inlineStr">
        <is>
          <t>PR-0057</t>
        </is>
      </c>
      <c r="B61" s="4" t="inlineStr">
        <is>
          <t>DGL-0027</t>
        </is>
      </c>
      <c r="C61" s="6" t="n">
        <v>46219</v>
      </c>
      <c r="D61" s="4" t="inlineStr">
        <is>
          <t>Photo - stock</t>
        </is>
      </c>
      <c r="E61" s="4" t="inlineStr"/>
      <c r="F61" s="4" t="inlineStr"/>
      <c r="G61" s="4" t="inlineStr">
        <is>
          <t>Oui</t>
        </is>
      </c>
      <c r="H61" s="4" t="inlineStr"/>
      <c r="I61" s="4" t="inlineStr">
        <is>
          <t>Accepte</t>
        </is>
      </c>
    </row>
    <row r="62">
      <c r="A62" s="5" t="inlineStr">
        <is>
          <t>PR-0058</t>
        </is>
      </c>
      <c r="B62" s="5" t="inlineStr">
        <is>
          <t>DGL-0028</t>
        </is>
      </c>
      <c r="C62" s="7" t="n">
        <v>46220</v>
      </c>
      <c r="D62" s="5" t="inlineStr">
        <is>
          <t>Recu</t>
        </is>
      </c>
      <c r="E62" s="5" t="inlineStr"/>
      <c r="F62" s="5" t="inlineStr"/>
      <c r="G62" s="5" t="inlineStr">
        <is>
          <t>Oui</t>
        </is>
      </c>
      <c r="H62" s="5" t="inlineStr"/>
      <c r="I62" s="5" t="inlineStr">
        <is>
          <t>Accepte</t>
        </is>
      </c>
    </row>
    <row r="63">
      <c r="A63" s="4" t="inlineStr">
        <is>
          <t>PR-0059</t>
        </is>
      </c>
      <c r="B63" s="4" t="inlineStr">
        <is>
          <t>DGL-0029</t>
        </is>
      </c>
      <c r="C63" s="6" t="n">
        <v>46221</v>
      </c>
      <c r="D63" s="4" t="inlineStr">
        <is>
          <t>Screenshot Wave/Orange</t>
        </is>
      </c>
      <c r="E63" s="4" t="inlineStr"/>
      <c r="F63" s="4" t="inlineStr"/>
      <c r="G63" s="4" t="inlineStr">
        <is>
          <t>Oui</t>
        </is>
      </c>
      <c r="H63" s="4" t="inlineStr"/>
      <c r="I63" s="4" t="inlineStr">
        <is>
          <t>Accepte</t>
        </is>
      </c>
    </row>
    <row r="64">
      <c r="A64" s="5" t="inlineStr">
        <is>
          <t>PR-0060</t>
        </is>
      </c>
      <c r="B64" s="5" t="inlineStr">
        <is>
          <t>DGL-0030</t>
        </is>
      </c>
      <c r="C64" s="7" t="n">
        <v>46222</v>
      </c>
      <c r="D64" s="5" t="inlineStr">
        <is>
          <t>Audio entretien</t>
        </is>
      </c>
      <c r="E64" s="5" t="inlineStr"/>
      <c r="F64" s="5" t="inlineStr"/>
      <c r="G64" s="5" t="inlineStr">
        <is>
          <t>Oui</t>
        </is>
      </c>
      <c r="H64" s="5" t="inlineStr"/>
      <c r="I64" s="5" t="inlineStr">
        <is>
          <t>Accepte</t>
        </is>
      </c>
    </row>
    <row r="65">
      <c r="A65" s="4" t="inlineStr">
        <is>
          <t>PR-0061</t>
        </is>
      </c>
      <c r="B65" s="4" t="inlineStr">
        <is>
          <t>DGL-0001</t>
        </is>
      </c>
      <c r="C65" s="6" t="n">
        <v>46223</v>
      </c>
      <c r="D65" s="4" t="inlineStr">
        <is>
          <t>Note vocale</t>
        </is>
      </c>
      <c r="E65" s="4" t="inlineStr"/>
      <c r="F65" s="4" t="inlineStr"/>
      <c r="G65" s="4" t="inlineStr">
        <is>
          <t>Oui</t>
        </is>
      </c>
      <c r="H65" s="4" t="inlineStr"/>
      <c r="I65" s="4" t="inlineStr">
        <is>
          <t>Accepte</t>
        </is>
      </c>
    </row>
    <row r="66">
      <c r="A66" s="5" t="inlineStr">
        <is>
          <t>PR-0062</t>
        </is>
      </c>
      <c r="B66" s="5" t="inlineStr">
        <is>
          <t>DGL-0002</t>
        </is>
      </c>
      <c r="C66" s="7" t="n">
        <v>46224</v>
      </c>
      <c r="D66" s="5" t="inlineStr">
        <is>
          <t>Reference fournisseur</t>
        </is>
      </c>
      <c r="E66" s="5" t="inlineStr"/>
      <c r="F66" s="5" t="inlineStr"/>
      <c r="G66" s="5" t="inlineStr">
        <is>
          <t>Oui</t>
        </is>
      </c>
      <c r="H66" s="5" t="inlineStr"/>
      <c r="I66" s="5" t="inlineStr">
        <is>
          <t>Accepte</t>
        </is>
      </c>
    </row>
    <row r="67">
      <c r="A67" s="4" t="inlineStr">
        <is>
          <t>PR-0063</t>
        </is>
      </c>
      <c r="B67" s="4" t="inlineStr">
        <is>
          <t>DGL-0003</t>
        </is>
      </c>
      <c r="C67" s="6" t="n">
        <v>46204</v>
      </c>
      <c r="D67" s="4" t="inlineStr">
        <is>
          <t>Confirmation association</t>
        </is>
      </c>
      <c r="E67" s="4" t="inlineStr"/>
      <c r="F67" s="4" t="inlineStr"/>
      <c r="G67" s="4" t="inlineStr">
        <is>
          <t>Oui</t>
        </is>
      </c>
      <c r="H67" s="4" t="inlineStr"/>
      <c r="I67" s="4" t="inlineStr">
        <is>
          <t>Accepte</t>
        </is>
      </c>
    </row>
    <row r="68">
      <c r="A68" s="5" t="inlineStr">
        <is>
          <t>PR-0064</t>
        </is>
      </c>
      <c r="B68" s="5" t="inlineStr">
        <is>
          <t>DGL-0004</t>
        </is>
      </c>
      <c r="C68" s="7" t="n">
        <v>46205</v>
      </c>
      <c r="D68" s="5" t="inlineStr">
        <is>
          <t>Photo - stand</t>
        </is>
      </c>
      <c r="E68" s="5" t="inlineStr"/>
      <c r="F68" s="5" t="inlineStr"/>
      <c r="G68" s="5" t="inlineStr">
        <is>
          <t>Oui</t>
        </is>
      </c>
      <c r="H68" s="5" t="inlineStr"/>
      <c r="I68" s="5" t="inlineStr">
        <is>
          <t>Accepte</t>
        </is>
      </c>
    </row>
    <row r="69">
      <c r="A69" s="4" t="inlineStr">
        <is>
          <t>PR-0065</t>
        </is>
      </c>
      <c r="B69" s="4" t="inlineStr">
        <is>
          <t>DGL-0005</t>
        </is>
      </c>
      <c r="C69" s="6" t="n">
        <v>46206</v>
      </c>
      <c r="D69" s="4" t="inlineStr">
        <is>
          <t>Photo - stock</t>
        </is>
      </c>
      <c r="E69" s="4" t="inlineStr"/>
      <c r="F69" s="4" t="inlineStr"/>
      <c r="G69" s="4" t="inlineStr">
        <is>
          <t>Oui</t>
        </is>
      </c>
      <c r="H69" s="4" t="inlineStr"/>
      <c r="I69" s="4" t="inlineStr">
        <is>
          <t>Accepte</t>
        </is>
      </c>
    </row>
    <row r="70">
      <c r="A70" s="5" t="inlineStr">
        <is>
          <t>PR-0066</t>
        </is>
      </c>
      <c r="B70" s="5" t="inlineStr">
        <is>
          <t>DGL-0006</t>
        </is>
      </c>
      <c r="C70" s="7" t="n">
        <v>46207</v>
      </c>
      <c r="D70" s="5" t="inlineStr">
        <is>
          <t>Recu</t>
        </is>
      </c>
      <c r="E70" s="5" t="inlineStr"/>
      <c r="F70" s="5" t="inlineStr"/>
      <c r="G70" s="5" t="inlineStr">
        <is>
          <t>Oui</t>
        </is>
      </c>
      <c r="H70" s="5" t="inlineStr"/>
      <c r="I70" s="5" t="inlineStr">
        <is>
          <t>Accepte</t>
        </is>
      </c>
    </row>
    <row r="71">
      <c r="A71" s="4" t="inlineStr">
        <is>
          <t>PR-0067</t>
        </is>
      </c>
      <c r="B71" s="4" t="inlineStr">
        <is>
          <t>DGL-0007</t>
        </is>
      </c>
      <c r="C71" s="6" t="n">
        <v>46208</v>
      </c>
      <c r="D71" s="4" t="inlineStr">
        <is>
          <t>Screenshot Wave/Orange</t>
        </is>
      </c>
      <c r="E71" s="4" t="inlineStr"/>
      <c r="F71" s="4" t="inlineStr"/>
      <c r="G71" s="4" t="inlineStr">
        <is>
          <t>Oui</t>
        </is>
      </c>
      <c r="H71" s="4" t="inlineStr"/>
      <c r="I71" s="4" t="inlineStr">
        <is>
          <t>Accepte</t>
        </is>
      </c>
    </row>
    <row r="72">
      <c r="A72" s="5" t="inlineStr">
        <is>
          <t>PR-0068</t>
        </is>
      </c>
      <c r="B72" s="5" t="inlineStr">
        <is>
          <t>DGL-0008</t>
        </is>
      </c>
      <c r="C72" s="7" t="n">
        <v>46209</v>
      </c>
      <c r="D72" s="5" t="inlineStr">
        <is>
          <t>Audio entretien</t>
        </is>
      </c>
      <c r="E72" s="5" t="inlineStr"/>
      <c r="F72" s="5" t="inlineStr"/>
      <c r="G72" s="5" t="inlineStr">
        <is>
          <t>Oui</t>
        </is>
      </c>
      <c r="H72" s="5" t="inlineStr"/>
      <c r="I72" s="5" t="inlineStr">
        <is>
          <t>Accepte</t>
        </is>
      </c>
    </row>
    <row r="73">
      <c r="A73" s="4" t="inlineStr">
        <is>
          <t>PR-0069</t>
        </is>
      </c>
      <c r="B73" s="4" t="inlineStr">
        <is>
          <t>DGL-0009</t>
        </is>
      </c>
      <c r="C73" s="6" t="n">
        <v>46210</v>
      </c>
      <c r="D73" s="4" t="inlineStr">
        <is>
          <t>Note vocale</t>
        </is>
      </c>
      <c r="E73" s="4" t="inlineStr"/>
      <c r="F73" s="4" t="inlineStr"/>
      <c r="G73" s="4" t="inlineStr">
        <is>
          <t>Oui</t>
        </is>
      </c>
      <c r="H73" s="4" t="inlineStr"/>
      <c r="I73" s="4" t="inlineStr">
        <is>
          <t>Accepte</t>
        </is>
      </c>
    </row>
    <row r="74">
      <c r="A74" s="5" t="inlineStr">
        <is>
          <t>PR-0070</t>
        </is>
      </c>
      <c r="B74" s="5" t="inlineStr">
        <is>
          <t>DGL-0010</t>
        </is>
      </c>
      <c r="C74" s="7" t="n">
        <v>46211</v>
      </c>
      <c r="D74" s="5" t="inlineStr">
        <is>
          <t>Reference fournisseur</t>
        </is>
      </c>
      <c r="E74" s="5" t="inlineStr"/>
      <c r="F74" s="5" t="inlineStr"/>
      <c r="G74" s="5" t="inlineStr">
        <is>
          <t>Oui</t>
        </is>
      </c>
      <c r="H74" s="5" t="inlineStr"/>
      <c r="I74" s="5" t="inlineStr">
        <is>
          <t>Accepte</t>
        </is>
      </c>
    </row>
    <row r="75">
      <c r="A75" s="4" t="inlineStr">
        <is>
          <t>PR-0071</t>
        </is>
      </c>
      <c r="B75" s="4" t="inlineStr">
        <is>
          <t>DGL-0011</t>
        </is>
      </c>
      <c r="C75" s="6" t="n">
        <v>46212</v>
      </c>
      <c r="D75" s="4" t="inlineStr">
        <is>
          <t>Confirmation association</t>
        </is>
      </c>
      <c r="E75" s="4" t="inlineStr"/>
      <c r="F75" s="4" t="inlineStr"/>
      <c r="G75" s="4" t="inlineStr">
        <is>
          <t>Oui</t>
        </is>
      </c>
      <c r="H75" s="4" t="inlineStr"/>
      <c r="I75" s="4" t="inlineStr">
        <is>
          <t>Accepte</t>
        </is>
      </c>
    </row>
    <row r="76">
      <c r="A76" s="5" t="inlineStr">
        <is>
          <t>PR-0072</t>
        </is>
      </c>
      <c r="B76" s="5" t="inlineStr">
        <is>
          <t>DGL-0012</t>
        </is>
      </c>
      <c r="C76" s="7" t="n">
        <v>46213</v>
      </c>
      <c r="D76" s="5" t="inlineStr">
        <is>
          <t>Photo - stand</t>
        </is>
      </c>
      <c r="E76" s="5" t="inlineStr"/>
      <c r="F76" s="5" t="inlineStr"/>
      <c r="G76" s="5" t="inlineStr">
        <is>
          <t>Oui</t>
        </is>
      </c>
      <c r="H76" s="5" t="inlineStr"/>
      <c r="I76" s="5" t="inlineStr">
        <is>
          <t>Accepte</t>
        </is>
      </c>
    </row>
    <row r="77">
      <c r="A77" s="4" t="inlineStr">
        <is>
          <t>PR-0073</t>
        </is>
      </c>
      <c r="B77" s="4" t="inlineStr">
        <is>
          <t>DGL-0013</t>
        </is>
      </c>
      <c r="C77" s="6" t="n">
        <v>46214</v>
      </c>
      <c r="D77" s="4" t="inlineStr">
        <is>
          <t>Photo - stock</t>
        </is>
      </c>
      <c r="E77" s="4" t="inlineStr"/>
      <c r="F77" s="4" t="inlineStr"/>
      <c r="G77" s="4" t="inlineStr">
        <is>
          <t>Oui</t>
        </is>
      </c>
      <c r="H77" s="4" t="inlineStr"/>
      <c r="I77" s="4" t="inlineStr">
        <is>
          <t>Accepte</t>
        </is>
      </c>
    </row>
    <row r="78">
      <c r="A78" s="5" t="inlineStr">
        <is>
          <t>PR-0074</t>
        </is>
      </c>
      <c r="B78" s="5" t="inlineStr">
        <is>
          <t>DGL-0014</t>
        </is>
      </c>
      <c r="C78" s="7" t="n">
        <v>46215</v>
      </c>
      <c r="D78" s="5" t="inlineStr">
        <is>
          <t>Recu</t>
        </is>
      </c>
      <c r="E78" s="5" t="inlineStr"/>
      <c r="F78" s="5" t="inlineStr"/>
      <c r="G78" s="5" t="inlineStr">
        <is>
          <t>Oui</t>
        </is>
      </c>
      <c r="H78" s="5" t="inlineStr"/>
      <c r="I78" s="5" t="inlineStr">
        <is>
          <t>Accepte</t>
        </is>
      </c>
    </row>
    <row r="79">
      <c r="A79" s="4" t="inlineStr">
        <is>
          <t>PR-0075</t>
        </is>
      </c>
      <c r="B79" s="4" t="inlineStr">
        <is>
          <t>DGL-0015</t>
        </is>
      </c>
      <c r="C79" s="6" t="n">
        <v>46216</v>
      </c>
      <c r="D79" s="4" t="inlineStr">
        <is>
          <t>Screenshot Wave/Orange</t>
        </is>
      </c>
      <c r="E79" s="4" t="inlineStr"/>
      <c r="F79" s="4" t="inlineStr"/>
      <c r="G79" s="4" t="inlineStr">
        <is>
          <t>Oui</t>
        </is>
      </c>
      <c r="H79" s="4" t="inlineStr"/>
      <c r="I79" s="4" t="inlineStr">
        <is>
          <t>Accepte</t>
        </is>
      </c>
    </row>
    <row r="80">
      <c r="A80" s="5" t="inlineStr">
        <is>
          <t>PR-0076</t>
        </is>
      </c>
      <c r="B80" s="5" t="inlineStr">
        <is>
          <t>DGL-0016</t>
        </is>
      </c>
      <c r="C80" s="7" t="n">
        <v>46217</v>
      </c>
      <c r="D80" s="5" t="inlineStr">
        <is>
          <t>Audio entretien</t>
        </is>
      </c>
      <c r="E80" s="5" t="inlineStr"/>
      <c r="F80" s="5" t="inlineStr"/>
      <c r="G80" s="5" t="inlineStr">
        <is>
          <t>Oui</t>
        </is>
      </c>
      <c r="H80" s="5" t="inlineStr"/>
      <c r="I80" s="5" t="inlineStr">
        <is>
          <t>Accepte</t>
        </is>
      </c>
    </row>
    <row r="81">
      <c r="A81" s="4" t="inlineStr">
        <is>
          <t>PR-0077</t>
        </is>
      </c>
      <c r="B81" s="4" t="inlineStr">
        <is>
          <t>DGL-0017</t>
        </is>
      </c>
      <c r="C81" s="6" t="n">
        <v>46218</v>
      </c>
      <c r="D81" s="4" t="inlineStr">
        <is>
          <t>Note vocale</t>
        </is>
      </c>
      <c r="E81" s="4" t="inlineStr"/>
      <c r="F81" s="4" t="inlineStr"/>
      <c r="G81" s="4" t="inlineStr">
        <is>
          <t>Oui</t>
        </is>
      </c>
      <c r="H81" s="4" t="inlineStr"/>
      <c r="I81" s="4" t="inlineStr">
        <is>
          <t>Accepte</t>
        </is>
      </c>
    </row>
    <row r="82">
      <c r="A82" s="5" t="inlineStr">
        <is>
          <t>PR-0078</t>
        </is>
      </c>
      <c r="B82" s="5" t="inlineStr">
        <is>
          <t>DGL-0018</t>
        </is>
      </c>
      <c r="C82" s="7" t="n">
        <v>46219</v>
      </c>
      <c r="D82" s="5" t="inlineStr">
        <is>
          <t>Reference fournisseur</t>
        </is>
      </c>
      <c r="E82" s="5" t="inlineStr"/>
      <c r="F82" s="5" t="inlineStr"/>
      <c r="G82" s="5" t="inlineStr">
        <is>
          <t>Oui</t>
        </is>
      </c>
      <c r="H82" s="5" t="inlineStr"/>
      <c r="I82" s="5" t="inlineStr">
        <is>
          <t>Accepte</t>
        </is>
      </c>
    </row>
    <row r="83">
      <c r="A83" s="4" t="inlineStr">
        <is>
          <t>PR-0079</t>
        </is>
      </c>
      <c r="B83" s="4" t="inlineStr">
        <is>
          <t>DGL-0019</t>
        </is>
      </c>
      <c r="C83" s="6" t="n">
        <v>46220</v>
      </c>
      <c r="D83" s="4" t="inlineStr">
        <is>
          <t>Confirmation association</t>
        </is>
      </c>
      <c r="E83" s="4" t="inlineStr"/>
      <c r="F83" s="4" t="inlineStr"/>
      <c r="G83" s="4" t="inlineStr">
        <is>
          <t>Oui</t>
        </is>
      </c>
      <c r="H83" s="4" t="inlineStr"/>
      <c r="I83" s="4" t="inlineStr">
        <is>
          <t>Accepte</t>
        </is>
      </c>
    </row>
    <row r="84">
      <c r="A84" s="5" t="inlineStr">
        <is>
          <t>PR-0080</t>
        </is>
      </c>
      <c r="B84" s="5" t="inlineStr">
        <is>
          <t>DGL-0020</t>
        </is>
      </c>
      <c r="C84" s="7" t="n">
        <v>46221</v>
      </c>
      <c r="D84" s="5" t="inlineStr">
        <is>
          <t>Photo - stand</t>
        </is>
      </c>
      <c r="E84" s="5" t="inlineStr"/>
      <c r="F84" s="5" t="inlineStr"/>
      <c r="G84" s="5" t="inlineStr">
        <is>
          <t>Oui</t>
        </is>
      </c>
      <c r="H84" s="5" t="inlineStr"/>
      <c r="I84" s="5" t="inlineStr">
        <is>
          <t>Accepte</t>
        </is>
      </c>
    </row>
    <row r="85">
      <c r="A85" s="4" t="inlineStr">
        <is>
          <t>PR-0081</t>
        </is>
      </c>
      <c r="B85" s="4" t="inlineStr">
        <is>
          <t>DGL-0021</t>
        </is>
      </c>
      <c r="C85" s="6" t="n">
        <v>46222</v>
      </c>
      <c r="D85" s="4" t="inlineStr">
        <is>
          <t>Photo - stock</t>
        </is>
      </c>
      <c r="E85" s="4" t="inlineStr"/>
      <c r="F85" s="4" t="inlineStr"/>
      <c r="G85" s="4" t="inlineStr">
        <is>
          <t>Oui</t>
        </is>
      </c>
      <c r="H85" s="4" t="inlineStr"/>
      <c r="I85" s="4" t="inlineStr">
        <is>
          <t>Accepte</t>
        </is>
      </c>
    </row>
    <row r="86">
      <c r="A86" s="5" t="inlineStr">
        <is>
          <t>PR-0082</t>
        </is>
      </c>
      <c r="B86" s="5" t="inlineStr">
        <is>
          <t>DGL-0022</t>
        </is>
      </c>
      <c r="C86" s="7" t="n">
        <v>46223</v>
      </c>
      <c r="D86" s="5" t="inlineStr">
        <is>
          <t>Recu</t>
        </is>
      </c>
      <c r="E86" s="5" t="inlineStr"/>
      <c r="F86" s="5" t="inlineStr"/>
      <c r="G86" s="5" t="inlineStr">
        <is>
          <t>Oui</t>
        </is>
      </c>
      <c r="H86" s="5" t="inlineStr"/>
      <c r="I86" s="5" t="inlineStr">
        <is>
          <t>Accepte</t>
        </is>
      </c>
    </row>
    <row r="87">
      <c r="A87" s="4" t="inlineStr">
        <is>
          <t>PR-0083</t>
        </is>
      </c>
      <c r="B87" s="4" t="inlineStr">
        <is>
          <t>DGL-0023</t>
        </is>
      </c>
      <c r="C87" s="6" t="n">
        <v>46224</v>
      </c>
      <c r="D87" s="4" t="inlineStr">
        <is>
          <t>Screenshot Wave/Orange</t>
        </is>
      </c>
      <c r="E87" s="4" t="inlineStr"/>
      <c r="F87" s="4" t="inlineStr"/>
      <c r="G87" s="4" t="inlineStr">
        <is>
          <t>Oui</t>
        </is>
      </c>
      <c r="H87" s="4" t="inlineStr"/>
      <c r="I87" s="4" t="inlineStr">
        <is>
          <t>Accepte</t>
        </is>
      </c>
    </row>
    <row r="88">
      <c r="A88" s="5" t="inlineStr">
        <is>
          <t>PR-0084</t>
        </is>
      </c>
      <c r="B88" s="5" t="inlineStr">
        <is>
          <t>DGL-0024</t>
        </is>
      </c>
      <c r="C88" s="7" t="n">
        <v>46204</v>
      </c>
      <c r="D88" s="5" t="inlineStr">
        <is>
          <t>Audio entretien</t>
        </is>
      </c>
      <c r="E88" s="5" t="inlineStr"/>
      <c r="F88" s="5" t="inlineStr"/>
      <c r="G88" s="5" t="inlineStr">
        <is>
          <t>Oui</t>
        </is>
      </c>
      <c r="H88" s="5" t="inlineStr"/>
      <c r="I88" s="5" t="inlineStr">
        <is>
          <t>Accepte</t>
        </is>
      </c>
    </row>
    <row r="89">
      <c r="A89" s="4" t="inlineStr">
        <is>
          <t>PR-0085</t>
        </is>
      </c>
      <c r="B89" s="4" t="inlineStr">
        <is>
          <t>DGL-0025</t>
        </is>
      </c>
      <c r="C89" s="6" t="n">
        <v>46205</v>
      </c>
      <c r="D89" s="4" t="inlineStr">
        <is>
          <t>Note vocale</t>
        </is>
      </c>
      <c r="E89" s="4" t="inlineStr"/>
      <c r="F89" s="4" t="inlineStr"/>
      <c r="G89" s="4" t="inlineStr">
        <is>
          <t>Oui</t>
        </is>
      </c>
      <c r="H89" s="4" t="inlineStr"/>
      <c r="I89" s="4" t="inlineStr">
        <is>
          <t>Accepte</t>
        </is>
      </c>
    </row>
    <row r="90">
      <c r="A90" s="5" t="inlineStr">
        <is>
          <t>PR-0086</t>
        </is>
      </c>
      <c r="B90" s="5" t="inlineStr">
        <is>
          <t>DGL-0026</t>
        </is>
      </c>
      <c r="C90" s="7" t="n">
        <v>46206</v>
      </c>
      <c r="D90" s="5" t="inlineStr">
        <is>
          <t>Reference fournisseur</t>
        </is>
      </c>
      <c r="E90" s="5" t="inlineStr"/>
      <c r="F90" s="5" t="inlineStr"/>
      <c r="G90" s="5" t="inlineStr">
        <is>
          <t>Oui</t>
        </is>
      </c>
      <c r="H90" s="5" t="inlineStr"/>
      <c r="I90" s="5" t="inlineStr">
        <is>
          <t>Accepte</t>
        </is>
      </c>
    </row>
    <row r="91">
      <c r="A91" s="4" t="inlineStr">
        <is>
          <t>PR-0087</t>
        </is>
      </c>
      <c r="B91" s="4" t="inlineStr">
        <is>
          <t>DGL-0027</t>
        </is>
      </c>
      <c r="C91" s="6" t="n">
        <v>46207</v>
      </c>
      <c r="D91" s="4" t="inlineStr">
        <is>
          <t>Confirmation association</t>
        </is>
      </c>
      <c r="E91" s="4" t="inlineStr"/>
      <c r="F91" s="4" t="inlineStr"/>
      <c r="G91" s="4" t="inlineStr">
        <is>
          <t>Oui</t>
        </is>
      </c>
      <c r="H91" s="4" t="inlineStr"/>
      <c r="I91" s="4" t="inlineStr">
        <is>
          <t>Accepte</t>
        </is>
      </c>
    </row>
    <row r="92">
      <c r="A92" s="5" t="inlineStr">
        <is>
          <t>PR-0088</t>
        </is>
      </c>
      <c r="B92" s="5" t="inlineStr">
        <is>
          <t>DGL-0028</t>
        </is>
      </c>
      <c r="C92" s="7" t="n">
        <v>46208</v>
      </c>
      <c r="D92" s="5" t="inlineStr">
        <is>
          <t>Photo - stand</t>
        </is>
      </c>
      <c r="E92" s="5" t="inlineStr"/>
      <c r="F92" s="5" t="inlineStr"/>
      <c r="G92" s="5" t="inlineStr">
        <is>
          <t>Oui</t>
        </is>
      </c>
      <c r="H92" s="5" t="inlineStr"/>
      <c r="I92" s="5" t="inlineStr">
        <is>
          <t>Accepte</t>
        </is>
      </c>
    </row>
    <row r="93">
      <c r="A93" s="4" t="inlineStr">
        <is>
          <t>PR-0089</t>
        </is>
      </c>
      <c r="B93" s="4" t="inlineStr">
        <is>
          <t>DGL-0029</t>
        </is>
      </c>
      <c r="C93" s="6" t="n">
        <v>46209</v>
      </c>
      <c r="D93" s="4" t="inlineStr">
        <is>
          <t>Photo - stock</t>
        </is>
      </c>
      <c r="E93" s="4" t="inlineStr"/>
      <c r="F93" s="4" t="inlineStr"/>
      <c r="G93" s="4" t="inlineStr">
        <is>
          <t>Oui</t>
        </is>
      </c>
      <c r="H93" s="4" t="inlineStr"/>
      <c r="I93" s="4" t="inlineStr">
        <is>
          <t>Accepte</t>
        </is>
      </c>
    </row>
    <row r="94">
      <c r="A94" s="5" t="inlineStr">
        <is>
          <t>PR-0090</t>
        </is>
      </c>
      <c r="B94" s="5" t="inlineStr">
        <is>
          <t>DGL-0030</t>
        </is>
      </c>
      <c r="C94" s="7" t="n">
        <v>46210</v>
      </c>
      <c r="D94" s="5" t="inlineStr">
        <is>
          <t>Recu</t>
        </is>
      </c>
      <c r="E94" s="5" t="inlineStr"/>
      <c r="F94" s="5" t="inlineStr"/>
      <c r="G94" s="5" t="inlineStr">
        <is>
          <t>Oui</t>
        </is>
      </c>
      <c r="H94" s="5" t="inlineStr"/>
      <c r="I94" s="5" t="inlineStr">
        <is>
          <t>Accepte</t>
        </is>
      </c>
    </row>
  </sheetData>
  <autoFilter ref="A4:I94"/>
  <dataValidations count="3">
    <dataValidation sqref="D5:D1004" showDropDown="0" showInputMessage="0" showErrorMessage="0" allowBlank="1" type="list">
      <formula1>"Photo - stand,Photo - stock,Recu,Screenshot Wave/Orange,Audio entretien,Note vocale,Reference fournisseur,Confirmation association"</formula1>
    </dataValidation>
    <dataValidation sqref="G5:G1004" showDropDown="0" showInputMessage="0" showErrorMessage="0" allowBlank="1" type="list">
      <formula1>"Oui,Non"</formula1>
    </dataValidation>
    <dataValidation sqref="I5:I1004" showDropDown="0" showInputMessage="0" showErrorMessage="0" allowBlank="1" type="list">
      <formula1>"Accepte,A revoir,Rejete"</formula1>
    </dataValidation>
  </dataValidations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tabColor rgb="002E7D32"/>
    <outlinePr summaryBelow="1" summaryRight="1"/>
    <pageSetUpPr fitToPage="1"/>
  </sheetPr>
  <dimension ref="A1:I3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4" customWidth="1" min="2" max="2"/>
    <col width="12" customWidth="1" min="3" max="3"/>
    <col width="16" customWidth="1" min="4" max="4"/>
    <col width="20" customWidth="1" min="5" max="5"/>
    <col width="38" customWidth="1" min="6" max="6"/>
    <col width="46" customWidth="1" min="7" max="7"/>
    <col width="16" customWidth="1" min="8" max="8"/>
    <col width="34" customWidth="1" min="9" max="9"/>
  </cols>
  <sheetData>
    <row r="1" ht="26" customHeight="1">
      <c r="A1" s="1" t="inlineStr">
        <is>
          <t>Journal audio</t>
        </is>
      </c>
    </row>
    <row r="2" ht="20" customHeight="1">
      <c r="A2" s="2" t="inlineStr">
        <is>
          <t>Consentement, fichier audio et resume a digitaliser.</t>
        </is>
      </c>
    </row>
    <row r="4">
      <c r="A4" s="3" t="inlineStr">
        <is>
          <t>ID_Audio</t>
        </is>
      </c>
      <c r="B4" s="3" t="inlineStr">
        <is>
          <t>ID_Commercant</t>
        </is>
      </c>
      <c r="C4" s="3" t="inlineStr">
        <is>
          <t>Date</t>
        </is>
      </c>
      <c r="D4" s="3" t="inlineStr">
        <is>
          <t>Agent</t>
        </is>
      </c>
      <c r="E4" s="3" t="inlineStr">
        <is>
          <t>Consentement_Audio</t>
        </is>
      </c>
      <c r="F4" s="3" t="inlineStr">
        <is>
          <t>Nom_Fichier</t>
        </is>
      </c>
      <c r="G4" s="3" t="inlineStr">
        <is>
          <t>Resume_1_Minute</t>
        </is>
      </c>
      <c r="H4" s="3" t="inlineStr">
        <is>
          <t>A_Digitaliser</t>
        </is>
      </c>
      <c r="I4" s="3" t="inlineStr">
        <is>
          <t>Notes</t>
        </is>
      </c>
    </row>
    <row r="5">
      <c r="A5" s="4" t="inlineStr">
        <is>
          <t>AUD-0001</t>
        </is>
      </c>
      <c r="B5" s="4" t="inlineStr">
        <is>
          <t>DGL-0001</t>
        </is>
      </c>
      <c r="C5" s="6" t="n">
        <v>46205</v>
      </c>
      <c r="D5" s="4" t="inlineStr"/>
      <c r="E5" s="4" t="inlineStr">
        <is>
          <t>En attente</t>
        </is>
      </c>
      <c r="F5" s="4" t="inlineStr">
        <is>
          <t>DGL-0001_2026-07-02_entretien1.m4a</t>
        </is>
      </c>
      <c r="G5" s="4" t="inlineStr"/>
      <c r="H5" s="4" t="inlineStr">
        <is>
          <t>Oui</t>
        </is>
      </c>
      <c r="I5" s="4" t="inlineStr"/>
    </row>
    <row r="6">
      <c r="A6" s="5" t="inlineStr">
        <is>
          <t>AUD-0002</t>
        </is>
      </c>
      <c r="B6" s="5" t="inlineStr">
        <is>
          <t>DGL-0002</t>
        </is>
      </c>
      <c r="C6" s="7" t="n">
        <v>46206</v>
      </c>
      <c r="D6" s="5" t="inlineStr"/>
      <c r="E6" s="5" t="inlineStr">
        <is>
          <t>En attente</t>
        </is>
      </c>
      <c r="F6" s="5" t="inlineStr">
        <is>
          <t>DGL-0002_2026-07-03_entretien1.m4a</t>
        </is>
      </c>
      <c r="G6" s="5" t="inlineStr"/>
      <c r="H6" s="5" t="inlineStr">
        <is>
          <t>Oui</t>
        </is>
      </c>
      <c r="I6" s="5" t="inlineStr"/>
    </row>
    <row r="7">
      <c r="A7" s="4" t="inlineStr">
        <is>
          <t>AUD-0003</t>
        </is>
      </c>
      <c r="B7" s="4" t="inlineStr">
        <is>
          <t>DGL-0003</t>
        </is>
      </c>
      <c r="C7" s="6" t="n">
        <v>46207</v>
      </c>
      <c r="D7" s="4" t="inlineStr"/>
      <c r="E7" s="4" t="inlineStr">
        <is>
          <t>En attente</t>
        </is>
      </c>
      <c r="F7" s="4" t="inlineStr">
        <is>
          <t>DGL-0003_2026-07-04_entretien1.m4a</t>
        </is>
      </c>
      <c r="G7" s="4" t="inlineStr"/>
      <c r="H7" s="4" t="inlineStr">
        <is>
          <t>Oui</t>
        </is>
      </c>
      <c r="I7" s="4" t="inlineStr"/>
    </row>
    <row r="8">
      <c r="A8" s="5" t="inlineStr">
        <is>
          <t>AUD-0004</t>
        </is>
      </c>
      <c r="B8" s="5" t="inlineStr">
        <is>
          <t>DGL-0004</t>
        </is>
      </c>
      <c r="C8" s="7" t="n">
        <v>46208</v>
      </c>
      <c r="D8" s="5" t="inlineStr"/>
      <c r="E8" s="5" t="inlineStr">
        <is>
          <t>En attente</t>
        </is>
      </c>
      <c r="F8" s="5" t="inlineStr">
        <is>
          <t>DGL-0004_2026-07-05_entretien1.m4a</t>
        </is>
      </c>
      <c r="G8" s="5" t="inlineStr"/>
      <c r="H8" s="5" t="inlineStr">
        <is>
          <t>Oui</t>
        </is>
      </c>
      <c r="I8" s="5" t="inlineStr"/>
    </row>
    <row r="9">
      <c r="A9" s="4" t="inlineStr">
        <is>
          <t>AUD-0005</t>
        </is>
      </c>
      <c r="B9" s="4" t="inlineStr">
        <is>
          <t>DGL-0005</t>
        </is>
      </c>
      <c r="C9" s="6" t="n">
        <v>46209</v>
      </c>
      <c r="D9" s="4" t="inlineStr"/>
      <c r="E9" s="4" t="inlineStr">
        <is>
          <t>En attente</t>
        </is>
      </c>
      <c r="F9" s="4" t="inlineStr">
        <is>
          <t>DGL-0005_2026-07-06_entretien1.m4a</t>
        </is>
      </c>
      <c r="G9" s="4" t="inlineStr"/>
      <c r="H9" s="4" t="inlineStr">
        <is>
          <t>Oui</t>
        </is>
      </c>
      <c r="I9" s="4" t="inlineStr"/>
    </row>
    <row r="10">
      <c r="A10" s="5" t="inlineStr">
        <is>
          <t>AUD-0006</t>
        </is>
      </c>
      <c r="B10" s="5" t="inlineStr">
        <is>
          <t>DGL-0006</t>
        </is>
      </c>
      <c r="C10" s="7" t="n">
        <v>46210</v>
      </c>
      <c r="D10" s="5" t="inlineStr"/>
      <c r="E10" s="5" t="inlineStr">
        <is>
          <t>En attente</t>
        </is>
      </c>
      <c r="F10" s="5" t="inlineStr">
        <is>
          <t>DGL-0006_2026-07-07_entretien1.m4a</t>
        </is>
      </c>
      <c r="G10" s="5" t="inlineStr"/>
      <c r="H10" s="5" t="inlineStr">
        <is>
          <t>Oui</t>
        </is>
      </c>
      <c r="I10" s="5" t="inlineStr"/>
    </row>
    <row r="11">
      <c r="A11" s="4" t="inlineStr">
        <is>
          <t>AUD-0007</t>
        </is>
      </c>
      <c r="B11" s="4" t="inlineStr">
        <is>
          <t>DGL-0007</t>
        </is>
      </c>
      <c r="C11" s="6" t="n">
        <v>46211</v>
      </c>
      <c r="D11" s="4" t="inlineStr"/>
      <c r="E11" s="4" t="inlineStr">
        <is>
          <t>En attente</t>
        </is>
      </c>
      <c r="F11" s="4" t="inlineStr">
        <is>
          <t>DGL-0007_2026-07-08_entretien1.m4a</t>
        </is>
      </c>
      <c r="G11" s="4" t="inlineStr"/>
      <c r="H11" s="4" t="inlineStr">
        <is>
          <t>Oui</t>
        </is>
      </c>
      <c r="I11" s="4" t="inlineStr"/>
    </row>
    <row r="12">
      <c r="A12" s="5" t="inlineStr">
        <is>
          <t>AUD-0008</t>
        </is>
      </c>
      <c r="B12" s="5" t="inlineStr">
        <is>
          <t>DGL-0008</t>
        </is>
      </c>
      <c r="C12" s="7" t="n">
        <v>46212</v>
      </c>
      <c r="D12" s="5" t="inlineStr"/>
      <c r="E12" s="5" t="inlineStr">
        <is>
          <t>En attente</t>
        </is>
      </c>
      <c r="F12" s="5" t="inlineStr">
        <is>
          <t>DGL-0008_2026-07-09_entretien1.m4a</t>
        </is>
      </c>
      <c r="G12" s="5" t="inlineStr"/>
      <c r="H12" s="5" t="inlineStr">
        <is>
          <t>Oui</t>
        </is>
      </c>
      <c r="I12" s="5" t="inlineStr"/>
    </row>
    <row r="13">
      <c r="A13" s="4" t="inlineStr">
        <is>
          <t>AUD-0009</t>
        </is>
      </c>
      <c r="B13" s="4" t="inlineStr">
        <is>
          <t>DGL-0009</t>
        </is>
      </c>
      <c r="C13" s="6" t="n">
        <v>46213</v>
      </c>
      <c r="D13" s="4" t="inlineStr"/>
      <c r="E13" s="4" t="inlineStr">
        <is>
          <t>En attente</t>
        </is>
      </c>
      <c r="F13" s="4" t="inlineStr">
        <is>
          <t>DGL-0009_2026-07-10_entretien1.m4a</t>
        </is>
      </c>
      <c r="G13" s="4" t="inlineStr"/>
      <c r="H13" s="4" t="inlineStr">
        <is>
          <t>Oui</t>
        </is>
      </c>
      <c r="I13" s="4" t="inlineStr"/>
    </row>
    <row r="14">
      <c r="A14" s="5" t="inlineStr">
        <is>
          <t>AUD-0010</t>
        </is>
      </c>
      <c r="B14" s="5" t="inlineStr">
        <is>
          <t>DGL-0010</t>
        </is>
      </c>
      <c r="C14" s="7" t="n">
        <v>46214</v>
      </c>
      <c r="D14" s="5" t="inlineStr"/>
      <c r="E14" s="5" t="inlineStr">
        <is>
          <t>En attente</t>
        </is>
      </c>
      <c r="F14" s="5" t="inlineStr">
        <is>
          <t>DGL-0010_2026-07-11_entretien1.m4a</t>
        </is>
      </c>
      <c r="G14" s="5" t="inlineStr"/>
      <c r="H14" s="5" t="inlineStr">
        <is>
          <t>Oui</t>
        </is>
      </c>
      <c r="I14" s="5" t="inlineStr"/>
    </row>
    <row r="15">
      <c r="A15" s="4" t="inlineStr">
        <is>
          <t>AUD-0011</t>
        </is>
      </c>
      <c r="B15" s="4" t="inlineStr">
        <is>
          <t>DGL-0011</t>
        </is>
      </c>
      <c r="C15" s="6" t="n">
        <v>46215</v>
      </c>
      <c r="D15" s="4" t="inlineStr"/>
      <c r="E15" s="4" t="inlineStr">
        <is>
          <t>En attente</t>
        </is>
      </c>
      <c r="F15" s="4" t="inlineStr">
        <is>
          <t>DGL-0011_2026-07-12_entretien1.m4a</t>
        </is>
      </c>
      <c r="G15" s="4" t="inlineStr"/>
      <c r="H15" s="4" t="inlineStr">
        <is>
          <t>Oui</t>
        </is>
      </c>
      <c r="I15" s="4" t="inlineStr"/>
    </row>
    <row r="16">
      <c r="A16" s="5" t="inlineStr">
        <is>
          <t>AUD-0012</t>
        </is>
      </c>
      <c r="B16" s="5" t="inlineStr">
        <is>
          <t>DGL-0012</t>
        </is>
      </c>
      <c r="C16" s="7" t="n">
        <v>46216</v>
      </c>
      <c r="D16" s="5" t="inlineStr"/>
      <c r="E16" s="5" t="inlineStr">
        <is>
          <t>En attente</t>
        </is>
      </c>
      <c r="F16" s="5" t="inlineStr">
        <is>
          <t>DGL-0012_2026-07-13_entretien1.m4a</t>
        </is>
      </c>
      <c r="G16" s="5" t="inlineStr"/>
      <c r="H16" s="5" t="inlineStr">
        <is>
          <t>Oui</t>
        </is>
      </c>
      <c r="I16" s="5" t="inlineStr"/>
    </row>
    <row r="17">
      <c r="A17" s="4" t="inlineStr">
        <is>
          <t>AUD-0013</t>
        </is>
      </c>
      <c r="B17" s="4" t="inlineStr">
        <is>
          <t>DGL-0013</t>
        </is>
      </c>
      <c r="C17" s="6" t="n">
        <v>46217</v>
      </c>
      <c r="D17" s="4" t="inlineStr"/>
      <c r="E17" s="4" t="inlineStr">
        <is>
          <t>En attente</t>
        </is>
      </c>
      <c r="F17" s="4" t="inlineStr">
        <is>
          <t>DGL-0013_2026-07-14_entretien1.m4a</t>
        </is>
      </c>
      <c r="G17" s="4" t="inlineStr"/>
      <c r="H17" s="4" t="inlineStr">
        <is>
          <t>Oui</t>
        </is>
      </c>
      <c r="I17" s="4" t="inlineStr"/>
    </row>
    <row r="18">
      <c r="A18" s="5" t="inlineStr">
        <is>
          <t>AUD-0014</t>
        </is>
      </c>
      <c r="B18" s="5" t="inlineStr">
        <is>
          <t>DGL-0014</t>
        </is>
      </c>
      <c r="C18" s="7" t="n">
        <v>46204</v>
      </c>
      <c r="D18" s="5" t="inlineStr"/>
      <c r="E18" s="5" t="inlineStr">
        <is>
          <t>En attente</t>
        </is>
      </c>
      <c r="F18" s="5" t="inlineStr">
        <is>
          <t>DGL-0014_2026-07-01_entretien1.m4a</t>
        </is>
      </c>
      <c r="G18" s="5" t="inlineStr"/>
      <c r="H18" s="5" t="inlineStr">
        <is>
          <t>Oui</t>
        </is>
      </c>
      <c r="I18" s="5" t="inlineStr"/>
    </row>
    <row r="19">
      <c r="A19" s="4" t="inlineStr">
        <is>
          <t>AUD-0015</t>
        </is>
      </c>
      <c r="B19" s="4" t="inlineStr">
        <is>
          <t>DGL-0015</t>
        </is>
      </c>
      <c r="C19" s="6" t="n">
        <v>46205</v>
      </c>
      <c r="D19" s="4" t="inlineStr"/>
      <c r="E19" s="4" t="inlineStr">
        <is>
          <t>En attente</t>
        </is>
      </c>
      <c r="F19" s="4" t="inlineStr">
        <is>
          <t>DGL-0015_2026-07-02_entretien1.m4a</t>
        </is>
      </c>
      <c r="G19" s="4" t="inlineStr"/>
      <c r="H19" s="4" t="inlineStr">
        <is>
          <t>Oui</t>
        </is>
      </c>
      <c r="I19" s="4" t="inlineStr"/>
    </row>
    <row r="20">
      <c r="A20" s="5" t="inlineStr">
        <is>
          <t>AUD-0016</t>
        </is>
      </c>
      <c r="B20" s="5" t="inlineStr">
        <is>
          <t>DGL-0016</t>
        </is>
      </c>
      <c r="C20" s="7" t="n">
        <v>46206</v>
      </c>
      <c r="D20" s="5" t="inlineStr"/>
      <c r="E20" s="5" t="inlineStr">
        <is>
          <t>En attente</t>
        </is>
      </c>
      <c r="F20" s="5" t="inlineStr">
        <is>
          <t>DGL-0016_2026-07-03_entretien1.m4a</t>
        </is>
      </c>
      <c r="G20" s="5" t="inlineStr"/>
      <c r="H20" s="5" t="inlineStr">
        <is>
          <t>Oui</t>
        </is>
      </c>
      <c r="I20" s="5" t="inlineStr"/>
    </row>
    <row r="21">
      <c r="A21" s="4" t="inlineStr">
        <is>
          <t>AUD-0017</t>
        </is>
      </c>
      <c r="B21" s="4" t="inlineStr">
        <is>
          <t>DGL-0017</t>
        </is>
      </c>
      <c r="C21" s="6" t="n">
        <v>46207</v>
      </c>
      <c r="D21" s="4" t="inlineStr"/>
      <c r="E21" s="4" t="inlineStr">
        <is>
          <t>En attente</t>
        </is>
      </c>
      <c r="F21" s="4" t="inlineStr">
        <is>
          <t>DGL-0017_2026-07-04_entretien1.m4a</t>
        </is>
      </c>
      <c r="G21" s="4" t="inlineStr"/>
      <c r="H21" s="4" t="inlineStr">
        <is>
          <t>Oui</t>
        </is>
      </c>
      <c r="I21" s="4" t="inlineStr"/>
    </row>
    <row r="22">
      <c r="A22" s="5" t="inlineStr">
        <is>
          <t>AUD-0018</t>
        </is>
      </c>
      <c r="B22" s="5" t="inlineStr">
        <is>
          <t>DGL-0018</t>
        </is>
      </c>
      <c r="C22" s="7" t="n">
        <v>46208</v>
      </c>
      <c r="D22" s="5" t="inlineStr"/>
      <c r="E22" s="5" t="inlineStr">
        <is>
          <t>En attente</t>
        </is>
      </c>
      <c r="F22" s="5" t="inlineStr">
        <is>
          <t>DGL-0018_2026-07-05_entretien1.m4a</t>
        </is>
      </c>
      <c r="G22" s="5" t="inlineStr"/>
      <c r="H22" s="5" t="inlineStr">
        <is>
          <t>Oui</t>
        </is>
      </c>
      <c r="I22" s="5" t="inlineStr"/>
    </row>
    <row r="23">
      <c r="A23" s="4" t="inlineStr">
        <is>
          <t>AUD-0019</t>
        </is>
      </c>
      <c r="B23" s="4" t="inlineStr">
        <is>
          <t>DGL-0019</t>
        </is>
      </c>
      <c r="C23" s="6" t="n">
        <v>46209</v>
      </c>
      <c r="D23" s="4" t="inlineStr"/>
      <c r="E23" s="4" t="inlineStr">
        <is>
          <t>En attente</t>
        </is>
      </c>
      <c r="F23" s="4" t="inlineStr">
        <is>
          <t>DGL-0019_2026-07-06_entretien1.m4a</t>
        </is>
      </c>
      <c r="G23" s="4" t="inlineStr"/>
      <c r="H23" s="4" t="inlineStr">
        <is>
          <t>Oui</t>
        </is>
      </c>
      <c r="I23" s="4" t="inlineStr"/>
    </row>
    <row r="24">
      <c r="A24" s="5" t="inlineStr">
        <is>
          <t>AUD-0020</t>
        </is>
      </c>
      <c r="B24" s="5" t="inlineStr">
        <is>
          <t>DGL-0020</t>
        </is>
      </c>
      <c r="C24" s="7" t="n">
        <v>46210</v>
      </c>
      <c r="D24" s="5" t="inlineStr"/>
      <c r="E24" s="5" t="inlineStr">
        <is>
          <t>En attente</t>
        </is>
      </c>
      <c r="F24" s="5" t="inlineStr">
        <is>
          <t>DGL-0020_2026-07-07_entretien1.m4a</t>
        </is>
      </c>
      <c r="G24" s="5" t="inlineStr"/>
      <c r="H24" s="5" t="inlineStr">
        <is>
          <t>Oui</t>
        </is>
      </c>
      <c r="I24" s="5" t="inlineStr"/>
    </row>
    <row r="25">
      <c r="A25" s="4" t="inlineStr">
        <is>
          <t>AUD-0021</t>
        </is>
      </c>
      <c r="B25" s="4" t="inlineStr">
        <is>
          <t>DGL-0021</t>
        </is>
      </c>
      <c r="C25" s="6" t="n">
        <v>46211</v>
      </c>
      <c r="D25" s="4" t="inlineStr"/>
      <c r="E25" s="4" t="inlineStr">
        <is>
          <t>En attente</t>
        </is>
      </c>
      <c r="F25" s="4" t="inlineStr">
        <is>
          <t>DGL-0021_2026-07-08_entretien1.m4a</t>
        </is>
      </c>
      <c r="G25" s="4" t="inlineStr"/>
      <c r="H25" s="4" t="inlineStr">
        <is>
          <t>Oui</t>
        </is>
      </c>
      <c r="I25" s="4" t="inlineStr"/>
    </row>
    <row r="26">
      <c r="A26" s="5" t="inlineStr">
        <is>
          <t>AUD-0022</t>
        </is>
      </c>
      <c r="B26" s="5" t="inlineStr">
        <is>
          <t>DGL-0022</t>
        </is>
      </c>
      <c r="C26" s="7" t="n">
        <v>46212</v>
      </c>
      <c r="D26" s="5" t="inlineStr"/>
      <c r="E26" s="5" t="inlineStr">
        <is>
          <t>En attente</t>
        </is>
      </c>
      <c r="F26" s="5" t="inlineStr">
        <is>
          <t>DGL-0022_2026-07-09_entretien1.m4a</t>
        </is>
      </c>
      <c r="G26" s="5" t="inlineStr"/>
      <c r="H26" s="5" t="inlineStr">
        <is>
          <t>Oui</t>
        </is>
      </c>
      <c r="I26" s="5" t="inlineStr"/>
    </row>
    <row r="27">
      <c r="A27" s="4" t="inlineStr">
        <is>
          <t>AUD-0023</t>
        </is>
      </c>
      <c r="B27" s="4" t="inlineStr">
        <is>
          <t>DGL-0023</t>
        </is>
      </c>
      <c r="C27" s="6" t="n">
        <v>46213</v>
      </c>
      <c r="D27" s="4" t="inlineStr"/>
      <c r="E27" s="4" t="inlineStr">
        <is>
          <t>En attente</t>
        </is>
      </c>
      <c r="F27" s="4" t="inlineStr">
        <is>
          <t>DGL-0023_2026-07-10_entretien1.m4a</t>
        </is>
      </c>
      <c r="G27" s="4" t="inlineStr"/>
      <c r="H27" s="4" t="inlineStr">
        <is>
          <t>Oui</t>
        </is>
      </c>
      <c r="I27" s="4" t="inlineStr"/>
    </row>
    <row r="28">
      <c r="A28" s="5" t="inlineStr">
        <is>
          <t>AUD-0024</t>
        </is>
      </c>
      <c r="B28" s="5" t="inlineStr">
        <is>
          <t>DGL-0024</t>
        </is>
      </c>
      <c r="C28" s="7" t="n">
        <v>46214</v>
      </c>
      <c r="D28" s="5" t="inlineStr"/>
      <c r="E28" s="5" t="inlineStr">
        <is>
          <t>En attente</t>
        </is>
      </c>
      <c r="F28" s="5" t="inlineStr">
        <is>
          <t>DGL-0024_2026-07-11_entretien1.m4a</t>
        </is>
      </c>
      <c r="G28" s="5" t="inlineStr"/>
      <c r="H28" s="5" t="inlineStr">
        <is>
          <t>Oui</t>
        </is>
      </c>
      <c r="I28" s="5" t="inlineStr"/>
    </row>
    <row r="29">
      <c r="A29" s="4" t="inlineStr">
        <is>
          <t>AUD-0025</t>
        </is>
      </c>
      <c r="B29" s="4" t="inlineStr">
        <is>
          <t>DGL-0025</t>
        </is>
      </c>
      <c r="C29" s="6" t="n">
        <v>46215</v>
      </c>
      <c r="D29" s="4" t="inlineStr"/>
      <c r="E29" s="4" t="inlineStr">
        <is>
          <t>En attente</t>
        </is>
      </c>
      <c r="F29" s="4" t="inlineStr">
        <is>
          <t>DGL-0025_2026-07-12_entretien1.m4a</t>
        </is>
      </c>
      <c r="G29" s="4" t="inlineStr"/>
      <c r="H29" s="4" t="inlineStr">
        <is>
          <t>Oui</t>
        </is>
      </c>
      <c r="I29" s="4" t="inlineStr"/>
    </row>
    <row r="30">
      <c r="A30" s="5" t="inlineStr">
        <is>
          <t>AUD-0026</t>
        </is>
      </c>
      <c r="B30" s="5" t="inlineStr">
        <is>
          <t>DGL-0026</t>
        </is>
      </c>
      <c r="C30" s="7" t="n">
        <v>46216</v>
      </c>
      <c r="D30" s="5" t="inlineStr"/>
      <c r="E30" s="5" t="inlineStr">
        <is>
          <t>En attente</t>
        </is>
      </c>
      <c r="F30" s="5" t="inlineStr">
        <is>
          <t>DGL-0026_2026-07-13_entretien1.m4a</t>
        </is>
      </c>
      <c r="G30" s="5" t="inlineStr"/>
      <c r="H30" s="5" t="inlineStr">
        <is>
          <t>Oui</t>
        </is>
      </c>
      <c r="I30" s="5" t="inlineStr"/>
    </row>
    <row r="31">
      <c r="A31" s="4" t="inlineStr">
        <is>
          <t>AUD-0027</t>
        </is>
      </c>
      <c r="B31" s="4" t="inlineStr">
        <is>
          <t>DGL-0027</t>
        </is>
      </c>
      <c r="C31" s="6" t="n">
        <v>46217</v>
      </c>
      <c r="D31" s="4" t="inlineStr"/>
      <c r="E31" s="4" t="inlineStr">
        <is>
          <t>En attente</t>
        </is>
      </c>
      <c r="F31" s="4" t="inlineStr">
        <is>
          <t>DGL-0027_2026-07-14_entretien1.m4a</t>
        </is>
      </c>
      <c r="G31" s="4" t="inlineStr"/>
      <c r="H31" s="4" t="inlineStr">
        <is>
          <t>Oui</t>
        </is>
      </c>
      <c r="I31" s="4" t="inlineStr"/>
    </row>
    <row r="32">
      <c r="A32" s="5" t="inlineStr">
        <is>
          <t>AUD-0028</t>
        </is>
      </c>
      <c r="B32" s="5" t="inlineStr">
        <is>
          <t>DGL-0028</t>
        </is>
      </c>
      <c r="C32" s="7" t="n">
        <v>46204</v>
      </c>
      <c r="D32" s="5" t="inlineStr"/>
      <c r="E32" s="5" t="inlineStr">
        <is>
          <t>En attente</t>
        </is>
      </c>
      <c r="F32" s="5" t="inlineStr">
        <is>
          <t>DGL-0028_2026-07-01_entretien1.m4a</t>
        </is>
      </c>
      <c r="G32" s="5" t="inlineStr"/>
      <c r="H32" s="5" t="inlineStr">
        <is>
          <t>Oui</t>
        </is>
      </c>
      <c r="I32" s="5" t="inlineStr"/>
    </row>
    <row r="33">
      <c r="A33" s="4" t="inlineStr">
        <is>
          <t>AUD-0029</t>
        </is>
      </c>
      <c r="B33" s="4" t="inlineStr">
        <is>
          <t>DGL-0029</t>
        </is>
      </c>
      <c r="C33" s="6" t="n">
        <v>46205</v>
      </c>
      <c r="D33" s="4" t="inlineStr"/>
      <c r="E33" s="4" t="inlineStr">
        <is>
          <t>En attente</t>
        </is>
      </c>
      <c r="F33" s="4" t="inlineStr">
        <is>
          <t>DGL-0029_2026-07-02_entretien1.m4a</t>
        </is>
      </c>
      <c r="G33" s="4" t="inlineStr"/>
      <c r="H33" s="4" t="inlineStr">
        <is>
          <t>Oui</t>
        </is>
      </c>
      <c r="I33" s="4" t="inlineStr"/>
    </row>
    <row r="34">
      <c r="A34" s="5" t="inlineStr">
        <is>
          <t>AUD-0030</t>
        </is>
      </c>
      <c r="B34" s="5" t="inlineStr">
        <is>
          <t>DGL-0030</t>
        </is>
      </c>
      <c r="C34" s="7" t="n">
        <v>46206</v>
      </c>
      <c r="D34" s="5" t="inlineStr"/>
      <c r="E34" s="5" t="inlineStr">
        <is>
          <t>En attente</t>
        </is>
      </c>
      <c r="F34" s="5" t="inlineStr">
        <is>
          <t>DGL-0030_2026-07-03_entretien1.m4a</t>
        </is>
      </c>
      <c r="G34" s="5" t="inlineStr"/>
      <c r="H34" s="5" t="inlineStr">
        <is>
          <t>Oui</t>
        </is>
      </c>
      <c r="I34" s="5" t="inlineStr"/>
    </row>
  </sheetData>
  <autoFilter ref="A4:I34"/>
  <dataValidations count="2">
    <dataValidation sqref="E5:E504" showDropDown="0" showInputMessage="0" showErrorMessage="0" allowBlank="1" type="list">
      <formula1>"En attente,Oui,Refuse"</formula1>
    </dataValidation>
    <dataValidation sqref="H5:H504" showDropDown="0" showInputMessage="0" showErrorMessage="0" allowBlank="1" type="list">
      <formula1>"Oui,Non,Fait"</formula1>
    </dataValidation>
  </dataValidations>
  <pageMargins left="0.75" right="0.75" top="1" bottom="1" header="0.5" footer="0.5"/>
  <pageSetup orientation="landscape" fitToHeight="0" fitToWidth="1"/>
</worksheet>
</file>

<file path=xl/worksheets/sheet8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J3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20" customWidth="1" min="3" max="3"/>
    <col width="42" customWidth="1" min="4" max="4"/>
    <col width="34" customWidth="1" min="5" max="5"/>
    <col width="44" customWidth="1" min="6" max="6"/>
    <col width="18" customWidth="1" min="7" max="7"/>
    <col width="14" customWidth="1" min="8" max="8"/>
    <col width="18" customWidth="1" min="9" max="9"/>
    <col width="34" customWidth="1" min="10" max="10"/>
  </cols>
  <sheetData>
    <row r="1" ht="26" customHeight="1">
      <c r="A1" s="1" t="inlineStr">
        <is>
          <t>Processus QR</t>
        </is>
      </c>
    </row>
    <row r="2" ht="20" customHeight="1">
      <c r="A2" s="2" t="inlineStr">
        <is>
          <t>Creer les QR apres verification back-office et consentement.</t>
        </is>
      </c>
    </row>
    <row r="4">
      <c r="A4" s="3" t="inlineStr">
        <is>
          <t>ID_Commercant</t>
        </is>
      </c>
      <c r="B4" s="3" t="inlineStr">
        <is>
          <t>Nom_Commercant</t>
        </is>
      </c>
      <c r="C4" s="3" t="inlineStr">
        <is>
          <t>Niveau_Preuve</t>
        </is>
      </c>
      <c r="D4" s="3" t="inlineStr">
        <is>
          <t>Champs_Autorises</t>
        </is>
      </c>
      <c r="E4" s="3" t="inlineStr">
        <is>
          <t>URL_Profil</t>
        </is>
      </c>
      <c r="F4" s="3" t="inlineStr">
        <is>
          <t>Contenu_QR</t>
        </is>
      </c>
      <c r="G4" s="3" t="inlineStr">
        <is>
          <t>Statut_QR</t>
        </is>
      </c>
      <c r="H4" s="3" t="inlineStr">
        <is>
          <t>Date_Creation</t>
        </is>
      </c>
      <c r="I4" s="3" t="inlineStr">
        <is>
          <t>Responsable</t>
        </is>
      </c>
      <c r="J4" s="3" t="inlineStr">
        <is>
          <t>Notes</t>
        </is>
      </c>
    </row>
    <row r="5">
      <c r="A5" s="4" t="inlineStr">
        <is>
          <t>DGL-0001</t>
        </is>
      </c>
      <c r="B5" s="4" t="inlineStr"/>
      <c r="C5" s="4" t="inlineStr">
        <is>
          <t>Niveau 1 - Existe</t>
        </is>
      </c>
      <c r="D5" s="4" t="inlineStr">
        <is>
          <t>Nom, marche, categorie, niveau, date verification</t>
        </is>
      </c>
      <c r="E5" s="4">
        <f>"https://deggal.org/p/"&amp;A5</f>
        <v/>
      </c>
      <c r="F5" s="4">
        <f>"DEGGAL|"&amp;A5&amp;"|"&amp;E5</f>
        <v/>
      </c>
      <c r="G5" s="4" t="inlineStr">
        <is>
          <t>A generer</t>
        </is>
      </c>
      <c r="H5" s="4" t="inlineStr"/>
      <c r="I5" s="4" t="inlineStr">
        <is>
          <t>Back-office</t>
        </is>
      </c>
      <c r="J5" s="4" t="inlineStr"/>
    </row>
    <row r="6">
      <c r="A6" s="5" t="inlineStr">
        <is>
          <t>DGL-0002</t>
        </is>
      </c>
      <c r="B6" s="5" t="inlineStr"/>
      <c r="C6" s="5" t="inlineStr">
        <is>
          <t>Niveau 1 - Existe</t>
        </is>
      </c>
      <c r="D6" s="5" t="inlineStr">
        <is>
          <t>Nom, marche, categorie, niveau, date verification</t>
        </is>
      </c>
      <c r="E6" s="5">
        <f>"https://deggal.org/p/"&amp;A6</f>
        <v/>
      </c>
      <c r="F6" s="5">
        <f>"DEGGAL|"&amp;A6&amp;"|"&amp;E6</f>
        <v/>
      </c>
      <c r="G6" s="5" t="inlineStr">
        <is>
          <t>A generer</t>
        </is>
      </c>
      <c r="H6" s="5" t="inlineStr"/>
      <c r="I6" s="5" t="inlineStr">
        <is>
          <t>Back-office</t>
        </is>
      </c>
      <c r="J6" s="5" t="inlineStr"/>
    </row>
    <row r="7">
      <c r="A7" s="4" t="inlineStr">
        <is>
          <t>DGL-0003</t>
        </is>
      </c>
      <c r="B7" s="4" t="inlineStr"/>
      <c r="C7" s="4" t="inlineStr">
        <is>
          <t>Niveau 1 - Existe</t>
        </is>
      </c>
      <c r="D7" s="4" t="inlineStr">
        <is>
          <t>Nom, marche, categorie, niveau, date verification</t>
        </is>
      </c>
      <c r="E7" s="4">
        <f>"https://deggal.org/p/"&amp;A7</f>
        <v/>
      </c>
      <c r="F7" s="4">
        <f>"DEGGAL|"&amp;A7&amp;"|"&amp;E7</f>
        <v/>
      </c>
      <c r="G7" s="4" t="inlineStr">
        <is>
          <t>A generer</t>
        </is>
      </c>
      <c r="H7" s="4" t="inlineStr"/>
      <c r="I7" s="4" t="inlineStr">
        <is>
          <t>Back-office</t>
        </is>
      </c>
      <c r="J7" s="4" t="inlineStr"/>
    </row>
    <row r="8">
      <c r="A8" s="5" t="inlineStr">
        <is>
          <t>DGL-0004</t>
        </is>
      </c>
      <c r="B8" s="5" t="inlineStr"/>
      <c r="C8" s="5" t="inlineStr">
        <is>
          <t>Niveau 1 - Existe</t>
        </is>
      </c>
      <c r="D8" s="5" t="inlineStr">
        <is>
          <t>Nom, marche, categorie, niveau, date verification</t>
        </is>
      </c>
      <c r="E8" s="5">
        <f>"https://deggal.org/p/"&amp;A8</f>
        <v/>
      </c>
      <c r="F8" s="5">
        <f>"DEGGAL|"&amp;A8&amp;"|"&amp;E8</f>
        <v/>
      </c>
      <c r="G8" s="5" t="inlineStr">
        <is>
          <t>A generer</t>
        </is>
      </c>
      <c r="H8" s="5" t="inlineStr"/>
      <c r="I8" s="5" t="inlineStr">
        <is>
          <t>Back-office</t>
        </is>
      </c>
      <c r="J8" s="5" t="inlineStr"/>
    </row>
    <row r="9">
      <c r="A9" s="4" t="inlineStr">
        <is>
          <t>DGL-0005</t>
        </is>
      </c>
      <c r="B9" s="4" t="inlineStr"/>
      <c r="C9" s="4" t="inlineStr">
        <is>
          <t>Niveau 1 - Existe</t>
        </is>
      </c>
      <c r="D9" s="4" t="inlineStr">
        <is>
          <t>Nom, marche, categorie, niveau, date verification</t>
        </is>
      </c>
      <c r="E9" s="4">
        <f>"https://deggal.org/p/"&amp;A9</f>
        <v/>
      </c>
      <c r="F9" s="4">
        <f>"DEGGAL|"&amp;A9&amp;"|"&amp;E9</f>
        <v/>
      </c>
      <c r="G9" s="4" t="inlineStr">
        <is>
          <t>A generer</t>
        </is>
      </c>
      <c r="H9" s="4" t="inlineStr"/>
      <c r="I9" s="4" t="inlineStr">
        <is>
          <t>Back-office</t>
        </is>
      </c>
      <c r="J9" s="4" t="inlineStr"/>
    </row>
    <row r="10">
      <c r="A10" s="5" t="inlineStr">
        <is>
          <t>DGL-0006</t>
        </is>
      </c>
      <c r="B10" s="5" t="inlineStr"/>
      <c r="C10" s="5" t="inlineStr">
        <is>
          <t>Niveau 1 - Existe</t>
        </is>
      </c>
      <c r="D10" s="5" t="inlineStr">
        <is>
          <t>Nom, marche, categorie, niveau, date verification</t>
        </is>
      </c>
      <c r="E10" s="5">
        <f>"https://deggal.org/p/"&amp;A10</f>
        <v/>
      </c>
      <c r="F10" s="5">
        <f>"DEGGAL|"&amp;A10&amp;"|"&amp;E10</f>
        <v/>
      </c>
      <c r="G10" s="5" t="inlineStr">
        <is>
          <t>A generer</t>
        </is>
      </c>
      <c r="H10" s="5" t="inlineStr"/>
      <c r="I10" s="5" t="inlineStr">
        <is>
          <t>Back-office</t>
        </is>
      </c>
      <c r="J10" s="5" t="inlineStr"/>
    </row>
    <row r="11">
      <c r="A11" s="4" t="inlineStr">
        <is>
          <t>DGL-0007</t>
        </is>
      </c>
      <c r="B11" s="4" t="inlineStr"/>
      <c r="C11" s="4" t="inlineStr">
        <is>
          <t>Niveau 1 - Existe</t>
        </is>
      </c>
      <c r="D11" s="4" t="inlineStr">
        <is>
          <t>Nom, marche, categorie, niveau, date verification</t>
        </is>
      </c>
      <c r="E11" s="4">
        <f>"https://deggal.org/p/"&amp;A11</f>
        <v/>
      </c>
      <c r="F11" s="4">
        <f>"DEGGAL|"&amp;A11&amp;"|"&amp;E11</f>
        <v/>
      </c>
      <c r="G11" s="4" t="inlineStr">
        <is>
          <t>A generer</t>
        </is>
      </c>
      <c r="H11" s="4" t="inlineStr"/>
      <c r="I11" s="4" t="inlineStr">
        <is>
          <t>Back-office</t>
        </is>
      </c>
      <c r="J11" s="4" t="inlineStr"/>
    </row>
    <row r="12">
      <c r="A12" s="5" t="inlineStr">
        <is>
          <t>DGL-0008</t>
        </is>
      </c>
      <c r="B12" s="5" t="inlineStr"/>
      <c r="C12" s="5" t="inlineStr">
        <is>
          <t>Niveau 1 - Existe</t>
        </is>
      </c>
      <c r="D12" s="5" t="inlineStr">
        <is>
          <t>Nom, marche, categorie, niveau, date verification</t>
        </is>
      </c>
      <c r="E12" s="5">
        <f>"https://deggal.org/p/"&amp;A12</f>
        <v/>
      </c>
      <c r="F12" s="5">
        <f>"DEGGAL|"&amp;A12&amp;"|"&amp;E12</f>
        <v/>
      </c>
      <c r="G12" s="5" t="inlineStr">
        <is>
          <t>A generer</t>
        </is>
      </c>
      <c r="H12" s="5" t="inlineStr"/>
      <c r="I12" s="5" t="inlineStr">
        <is>
          <t>Back-office</t>
        </is>
      </c>
      <c r="J12" s="5" t="inlineStr"/>
    </row>
    <row r="13">
      <c r="A13" s="4" t="inlineStr">
        <is>
          <t>DGL-0009</t>
        </is>
      </c>
      <c r="B13" s="4" t="inlineStr"/>
      <c r="C13" s="4" t="inlineStr">
        <is>
          <t>Niveau 1 - Existe</t>
        </is>
      </c>
      <c r="D13" s="4" t="inlineStr">
        <is>
          <t>Nom, marche, categorie, niveau, date verification</t>
        </is>
      </c>
      <c r="E13" s="4">
        <f>"https://deggal.org/p/"&amp;A13</f>
        <v/>
      </c>
      <c r="F13" s="4">
        <f>"DEGGAL|"&amp;A13&amp;"|"&amp;E13</f>
        <v/>
      </c>
      <c r="G13" s="4" t="inlineStr">
        <is>
          <t>A generer</t>
        </is>
      </c>
      <c r="H13" s="4" t="inlineStr"/>
      <c r="I13" s="4" t="inlineStr">
        <is>
          <t>Back-office</t>
        </is>
      </c>
      <c r="J13" s="4" t="inlineStr"/>
    </row>
    <row r="14">
      <c r="A14" s="5" t="inlineStr">
        <is>
          <t>DGL-0010</t>
        </is>
      </c>
      <c r="B14" s="5" t="inlineStr"/>
      <c r="C14" s="5" t="inlineStr">
        <is>
          <t>Niveau 1 - Existe</t>
        </is>
      </c>
      <c r="D14" s="5" t="inlineStr">
        <is>
          <t>Nom, marche, categorie, niveau, date verification</t>
        </is>
      </c>
      <c r="E14" s="5">
        <f>"https://deggal.org/p/"&amp;A14</f>
        <v/>
      </c>
      <c r="F14" s="5">
        <f>"DEGGAL|"&amp;A14&amp;"|"&amp;E14</f>
        <v/>
      </c>
      <c r="G14" s="5" t="inlineStr">
        <is>
          <t>A generer</t>
        </is>
      </c>
      <c r="H14" s="5" t="inlineStr"/>
      <c r="I14" s="5" t="inlineStr">
        <is>
          <t>Back-office</t>
        </is>
      </c>
      <c r="J14" s="5" t="inlineStr"/>
    </row>
    <row r="15">
      <c r="A15" s="4" t="inlineStr">
        <is>
          <t>DGL-0011</t>
        </is>
      </c>
      <c r="B15" s="4" t="inlineStr"/>
      <c r="C15" s="4" t="inlineStr">
        <is>
          <t>Niveau 1 - Existe</t>
        </is>
      </c>
      <c r="D15" s="4" t="inlineStr">
        <is>
          <t>Nom, marche, categorie, niveau, date verification</t>
        </is>
      </c>
      <c r="E15" s="4">
        <f>"https://deggal.org/p/"&amp;A15</f>
        <v/>
      </c>
      <c r="F15" s="4">
        <f>"DEGGAL|"&amp;A15&amp;"|"&amp;E15</f>
        <v/>
      </c>
      <c r="G15" s="4" t="inlineStr">
        <is>
          <t>A generer</t>
        </is>
      </c>
      <c r="H15" s="4" t="inlineStr"/>
      <c r="I15" s="4" t="inlineStr">
        <is>
          <t>Back-office</t>
        </is>
      </c>
      <c r="J15" s="4" t="inlineStr"/>
    </row>
    <row r="16">
      <c r="A16" s="5" t="inlineStr">
        <is>
          <t>DGL-0012</t>
        </is>
      </c>
      <c r="B16" s="5" t="inlineStr"/>
      <c r="C16" s="5" t="inlineStr">
        <is>
          <t>Niveau 1 - Existe</t>
        </is>
      </c>
      <c r="D16" s="5" t="inlineStr">
        <is>
          <t>Nom, marche, categorie, niveau, date verification</t>
        </is>
      </c>
      <c r="E16" s="5">
        <f>"https://deggal.org/p/"&amp;A16</f>
        <v/>
      </c>
      <c r="F16" s="5">
        <f>"DEGGAL|"&amp;A16&amp;"|"&amp;E16</f>
        <v/>
      </c>
      <c r="G16" s="5" t="inlineStr">
        <is>
          <t>A generer</t>
        </is>
      </c>
      <c r="H16" s="5" t="inlineStr"/>
      <c r="I16" s="5" t="inlineStr">
        <is>
          <t>Back-office</t>
        </is>
      </c>
      <c r="J16" s="5" t="inlineStr"/>
    </row>
    <row r="17">
      <c r="A17" s="4" t="inlineStr">
        <is>
          <t>DGL-0013</t>
        </is>
      </c>
      <c r="B17" s="4" t="inlineStr"/>
      <c r="C17" s="4" t="inlineStr">
        <is>
          <t>Niveau 1 - Existe</t>
        </is>
      </c>
      <c r="D17" s="4" t="inlineStr">
        <is>
          <t>Nom, marche, categorie, niveau, date verification</t>
        </is>
      </c>
      <c r="E17" s="4">
        <f>"https://deggal.org/p/"&amp;A17</f>
        <v/>
      </c>
      <c r="F17" s="4">
        <f>"DEGGAL|"&amp;A17&amp;"|"&amp;E17</f>
        <v/>
      </c>
      <c r="G17" s="4" t="inlineStr">
        <is>
          <t>A generer</t>
        </is>
      </c>
      <c r="H17" s="4" t="inlineStr"/>
      <c r="I17" s="4" t="inlineStr">
        <is>
          <t>Back-office</t>
        </is>
      </c>
      <c r="J17" s="4" t="inlineStr"/>
    </row>
    <row r="18">
      <c r="A18" s="5" t="inlineStr">
        <is>
          <t>DGL-0014</t>
        </is>
      </c>
      <c r="B18" s="5" t="inlineStr"/>
      <c r="C18" s="5" t="inlineStr">
        <is>
          <t>Niveau 1 - Existe</t>
        </is>
      </c>
      <c r="D18" s="5" t="inlineStr">
        <is>
          <t>Nom, marche, categorie, niveau, date verification</t>
        </is>
      </c>
      <c r="E18" s="5">
        <f>"https://deggal.org/p/"&amp;A18</f>
        <v/>
      </c>
      <c r="F18" s="5">
        <f>"DEGGAL|"&amp;A18&amp;"|"&amp;E18</f>
        <v/>
      </c>
      <c r="G18" s="5" t="inlineStr">
        <is>
          <t>A generer</t>
        </is>
      </c>
      <c r="H18" s="5" t="inlineStr"/>
      <c r="I18" s="5" t="inlineStr">
        <is>
          <t>Back-office</t>
        </is>
      </c>
      <c r="J18" s="5" t="inlineStr"/>
    </row>
    <row r="19">
      <c r="A19" s="4" t="inlineStr">
        <is>
          <t>DGL-0015</t>
        </is>
      </c>
      <c r="B19" s="4" t="inlineStr"/>
      <c r="C19" s="4" t="inlineStr">
        <is>
          <t>Niveau 1 - Existe</t>
        </is>
      </c>
      <c r="D19" s="4" t="inlineStr">
        <is>
          <t>Nom, marche, categorie, niveau, date verification</t>
        </is>
      </c>
      <c r="E19" s="4">
        <f>"https://deggal.org/p/"&amp;A19</f>
        <v/>
      </c>
      <c r="F19" s="4">
        <f>"DEGGAL|"&amp;A19&amp;"|"&amp;E19</f>
        <v/>
      </c>
      <c r="G19" s="4" t="inlineStr">
        <is>
          <t>A generer</t>
        </is>
      </c>
      <c r="H19" s="4" t="inlineStr"/>
      <c r="I19" s="4" t="inlineStr">
        <is>
          <t>Back-office</t>
        </is>
      </c>
      <c r="J19" s="4" t="inlineStr"/>
    </row>
    <row r="20">
      <c r="A20" s="5" t="inlineStr">
        <is>
          <t>DGL-0016</t>
        </is>
      </c>
      <c r="B20" s="5" t="inlineStr"/>
      <c r="C20" s="5" t="inlineStr">
        <is>
          <t>Niveau 1 - Existe</t>
        </is>
      </c>
      <c r="D20" s="5" t="inlineStr">
        <is>
          <t>Nom, marche, categorie, niveau, date verification</t>
        </is>
      </c>
      <c r="E20" s="5">
        <f>"https://deggal.org/p/"&amp;A20</f>
        <v/>
      </c>
      <c r="F20" s="5">
        <f>"DEGGAL|"&amp;A20&amp;"|"&amp;E20</f>
        <v/>
      </c>
      <c r="G20" s="5" t="inlineStr">
        <is>
          <t>A generer</t>
        </is>
      </c>
      <c r="H20" s="5" t="inlineStr"/>
      <c r="I20" s="5" t="inlineStr">
        <is>
          <t>Back-office</t>
        </is>
      </c>
      <c r="J20" s="5" t="inlineStr"/>
    </row>
    <row r="21">
      <c r="A21" s="4" t="inlineStr">
        <is>
          <t>DGL-0017</t>
        </is>
      </c>
      <c r="B21" s="4" t="inlineStr"/>
      <c r="C21" s="4" t="inlineStr">
        <is>
          <t>Niveau 1 - Existe</t>
        </is>
      </c>
      <c r="D21" s="4" t="inlineStr">
        <is>
          <t>Nom, marche, categorie, niveau, date verification</t>
        </is>
      </c>
      <c r="E21" s="4">
        <f>"https://deggal.org/p/"&amp;A21</f>
        <v/>
      </c>
      <c r="F21" s="4">
        <f>"DEGGAL|"&amp;A21&amp;"|"&amp;E21</f>
        <v/>
      </c>
      <c r="G21" s="4" t="inlineStr">
        <is>
          <t>A generer</t>
        </is>
      </c>
      <c r="H21" s="4" t="inlineStr"/>
      <c r="I21" s="4" t="inlineStr">
        <is>
          <t>Back-office</t>
        </is>
      </c>
      <c r="J21" s="4" t="inlineStr"/>
    </row>
    <row r="22">
      <c r="A22" s="5" t="inlineStr">
        <is>
          <t>DGL-0018</t>
        </is>
      </c>
      <c r="B22" s="5" t="inlineStr"/>
      <c r="C22" s="5" t="inlineStr">
        <is>
          <t>Niveau 1 - Existe</t>
        </is>
      </c>
      <c r="D22" s="5" t="inlineStr">
        <is>
          <t>Nom, marche, categorie, niveau, date verification</t>
        </is>
      </c>
      <c r="E22" s="5">
        <f>"https://deggal.org/p/"&amp;A22</f>
        <v/>
      </c>
      <c r="F22" s="5">
        <f>"DEGGAL|"&amp;A22&amp;"|"&amp;E22</f>
        <v/>
      </c>
      <c r="G22" s="5" t="inlineStr">
        <is>
          <t>A generer</t>
        </is>
      </c>
      <c r="H22" s="5" t="inlineStr"/>
      <c r="I22" s="5" t="inlineStr">
        <is>
          <t>Back-office</t>
        </is>
      </c>
      <c r="J22" s="5" t="inlineStr"/>
    </row>
    <row r="23">
      <c r="A23" s="4" t="inlineStr">
        <is>
          <t>DGL-0019</t>
        </is>
      </c>
      <c r="B23" s="4" t="inlineStr"/>
      <c r="C23" s="4" t="inlineStr">
        <is>
          <t>Niveau 1 - Existe</t>
        </is>
      </c>
      <c r="D23" s="4" t="inlineStr">
        <is>
          <t>Nom, marche, categorie, niveau, date verification</t>
        </is>
      </c>
      <c r="E23" s="4">
        <f>"https://deggal.org/p/"&amp;A23</f>
        <v/>
      </c>
      <c r="F23" s="4">
        <f>"DEGGAL|"&amp;A23&amp;"|"&amp;E23</f>
        <v/>
      </c>
      <c r="G23" s="4" t="inlineStr">
        <is>
          <t>A generer</t>
        </is>
      </c>
      <c r="H23" s="4" t="inlineStr"/>
      <c r="I23" s="4" t="inlineStr">
        <is>
          <t>Back-office</t>
        </is>
      </c>
      <c r="J23" s="4" t="inlineStr"/>
    </row>
    <row r="24">
      <c r="A24" s="5" t="inlineStr">
        <is>
          <t>DGL-0020</t>
        </is>
      </c>
      <c r="B24" s="5" t="inlineStr"/>
      <c r="C24" s="5" t="inlineStr">
        <is>
          <t>Niveau 1 - Existe</t>
        </is>
      </c>
      <c r="D24" s="5" t="inlineStr">
        <is>
          <t>Nom, marche, categorie, niveau, date verification</t>
        </is>
      </c>
      <c r="E24" s="5">
        <f>"https://deggal.org/p/"&amp;A24</f>
        <v/>
      </c>
      <c r="F24" s="5">
        <f>"DEGGAL|"&amp;A24&amp;"|"&amp;E24</f>
        <v/>
      </c>
      <c r="G24" s="5" t="inlineStr">
        <is>
          <t>A generer</t>
        </is>
      </c>
      <c r="H24" s="5" t="inlineStr"/>
      <c r="I24" s="5" t="inlineStr">
        <is>
          <t>Back-office</t>
        </is>
      </c>
      <c r="J24" s="5" t="inlineStr"/>
    </row>
    <row r="25">
      <c r="A25" s="4" t="inlineStr">
        <is>
          <t>DGL-0021</t>
        </is>
      </c>
      <c r="B25" s="4" t="inlineStr"/>
      <c r="C25" s="4" t="inlineStr">
        <is>
          <t>Niveau 1 - Existe</t>
        </is>
      </c>
      <c r="D25" s="4" t="inlineStr">
        <is>
          <t>Nom, marche, categorie, niveau, date verification</t>
        </is>
      </c>
      <c r="E25" s="4">
        <f>"https://deggal.org/p/"&amp;A25</f>
        <v/>
      </c>
      <c r="F25" s="4">
        <f>"DEGGAL|"&amp;A25&amp;"|"&amp;E25</f>
        <v/>
      </c>
      <c r="G25" s="4" t="inlineStr">
        <is>
          <t>A generer</t>
        </is>
      </c>
      <c r="H25" s="4" t="inlineStr"/>
      <c r="I25" s="4" t="inlineStr">
        <is>
          <t>Back-office</t>
        </is>
      </c>
      <c r="J25" s="4" t="inlineStr"/>
    </row>
    <row r="26">
      <c r="A26" s="5" t="inlineStr">
        <is>
          <t>DGL-0022</t>
        </is>
      </c>
      <c r="B26" s="5" t="inlineStr"/>
      <c r="C26" s="5" t="inlineStr">
        <is>
          <t>Niveau 1 - Existe</t>
        </is>
      </c>
      <c r="D26" s="5" t="inlineStr">
        <is>
          <t>Nom, marche, categorie, niveau, date verification</t>
        </is>
      </c>
      <c r="E26" s="5">
        <f>"https://deggal.org/p/"&amp;A26</f>
        <v/>
      </c>
      <c r="F26" s="5">
        <f>"DEGGAL|"&amp;A26&amp;"|"&amp;E26</f>
        <v/>
      </c>
      <c r="G26" s="5" t="inlineStr">
        <is>
          <t>A generer</t>
        </is>
      </c>
      <c r="H26" s="5" t="inlineStr"/>
      <c r="I26" s="5" t="inlineStr">
        <is>
          <t>Back-office</t>
        </is>
      </c>
      <c r="J26" s="5" t="inlineStr"/>
    </row>
    <row r="27">
      <c r="A27" s="4" t="inlineStr">
        <is>
          <t>DGL-0023</t>
        </is>
      </c>
      <c r="B27" s="4" t="inlineStr"/>
      <c r="C27" s="4" t="inlineStr">
        <is>
          <t>Niveau 1 - Existe</t>
        </is>
      </c>
      <c r="D27" s="4" t="inlineStr">
        <is>
          <t>Nom, marche, categorie, niveau, date verification</t>
        </is>
      </c>
      <c r="E27" s="4">
        <f>"https://deggal.org/p/"&amp;A27</f>
        <v/>
      </c>
      <c r="F27" s="4">
        <f>"DEGGAL|"&amp;A27&amp;"|"&amp;E27</f>
        <v/>
      </c>
      <c r="G27" s="4" t="inlineStr">
        <is>
          <t>A generer</t>
        </is>
      </c>
      <c r="H27" s="4" t="inlineStr"/>
      <c r="I27" s="4" t="inlineStr">
        <is>
          <t>Back-office</t>
        </is>
      </c>
      <c r="J27" s="4" t="inlineStr"/>
    </row>
    <row r="28">
      <c r="A28" s="5" t="inlineStr">
        <is>
          <t>DGL-0024</t>
        </is>
      </c>
      <c r="B28" s="5" t="inlineStr"/>
      <c r="C28" s="5" t="inlineStr">
        <is>
          <t>Niveau 1 - Existe</t>
        </is>
      </c>
      <c r="D28" s="5" t="inlineStr">
        <is>
          <t>Nom, marche, categorie, niveau, date verification</t>
        </is>
      </c>
      <c r="E28" s="5">
        <f>"https://deggal.org/p/"&amp;A28</f>
        <v/>
      </c>
      <c r="F28" s="5">
        <f>"DEGGAL|"&amp;A28&amp;"|"&amp;E28</f>
        <v/>
      </c>
      <c r="G28" s="5" t="inlineStr">
        <is>
          <t>A generer</t>
        </is>
      </c>
      <c r="H28" s="5" t="inlineStr"/>
      <c r="I28" s="5" t="inlineStr">
        <is>
          <t>Back-office</t>
        </is>
      </c>
      <c r="J28" s="5" t="inlineStr"/>
    </row>
    <row r="29">
      <c r="A29" s="4" t="inlineStr">
        <is>
          <t>DGL-0025</t>
        </is>
      </c>
      <c r="B29" s="4" t="inlineStr"/>
      <c r="C29" s="4" t="inlineStr">
        <is>
          <t>Niveau 1 - Existe</t>
        </is>
      </c>
      <c r="D29" s="4" t="inlineStr">
        <is>
          <t>Nom, marche, categorie, niveau, date verification</t>
        </is>
      </c>
      <c r="E29" s="4">
        <f>"https://deggal.org/p/"&amp;A29</f>
        <v/>
      </c>
      <c r="F29" s="4">
        <f>"DEGGAL|"&amp;A29&amp;"|"&amp;E29</f>
        <v/>
      </c>
      <c r="G29" s="4" t="inlineStr">
        <is>
          <t>A generer</t>
        </is>
      </c>
      <c r="H29" s="4" t="inlineStr"/>
      <c r="I29" s="4" t="inlineStr">
        <is>
          <t>Back-office</t>
        </is>
      </c>
      <c r="J29" s="4" t="inlineStr"/>
    </row>
    <row r="30">
      <c r="A30" s="5" t="inlineStr">
        <is>
          <t>DGL-0026</t>
        </is>
      </c>
      <c r="B30" s="5" t="inlineStr"/>
      <c r="C30" s="5" t="inlineStr">
        <is>
          <t>Niveau 1 - Existe</t>
        </is>
      </c>
      <c r="D30" s="5" t="inlineStr">
        <is>
          <t>Nom, marche, categorie, niveau, date verification</t>
        </is>
      </c>
      <c r="E30" s="5">
        <f>"https://deggal.org/p/"&amp;A30</f>
        <v/>
      </c>
      <c r="F30" s="5">
        <f>"DEGGAL|"&amp;A30&amp;"|"&amp;E30</f>
        <v/>
      </c>
      <c r="G30" s="5" t="inlineStr">
        <is>
          <t>A generer</t>
        </is>
      </c>
      <c r="H30" s="5" t="inlineStr"/>
      <c r="I30" s="5" t="inlineStr">
        <is>
          <t>Back-office</t>
        </is>
      </c>
      <c r="J30" s="5" t="inlineStr"/>
    </row>
    <row r="31">
      <c r="A31" s="4" t="inlineStr">
        <is>
          <t>DGL-0027</t>
        </is>
      </c>
      <c r="B31" s="4" t="inlineStr"/>
      <c r="C31" s="4" t="inlineStr">
        <is>
          <t>Niveau 1 - Existe</t>
        </is>
      </c>
      <c r="D31" s="4" t="inlineStr">
        <is>
          <t>Nom, marche, categorie, niveau, date verification</t>
        </is>
      </c>
      <c r="E31" s="4">
        <f>"https://deggal.org/p/"&amp;A31</f>
        <v/>
      </c>
      <c r="F31" s="4">
        <f>"DEGGAL|"&amp;A31&amp;"|"&amp;E31</f>
        <v/>
      </c>
      <c r="G31" s="4" t="inlineStr">
        <is>
          <t>A generer</t>
        </is>
      </c>
      <c r="H31" s="4" t="inlineStr"/>
      <c r="I31" s="4" t="inlineStr">
        <is>
          <t>Back-office</t>
        </is>
      </c>
      <c r="J31" s="4" t="inlineStr"/>
    </row>
    <row r="32">
      <c r="A32" s="5" t="inlineStr">
        <is>
          <t>DGL-0028</t>
        </is>
      </c>
      <c r="B32" s="5" t="inlineStr"/>
      <c r="C32" s="5" t="inlineStr">
        <is>
          <t>Niveau 1 - Existe</t>
        </is>
      </c>
      <c r="D32" s="5" t="inlineStr">
        <is>
          <t>Nom, marche, categorie, niveau, date verification</t>
        </is>
      </c>
      <c r="E32" s="5">
        <f>"https://deggal.org/p/"&amp;A32</f>
        <v/>
      </c>
      <c r="F32" s="5">
        <f>"DEGGAL|"&amp;A32&amp;"|"&amp;E32</f>
        <v/>
      </c>
      <c r="G32" s="5" t="inlineStr">
        <is>
          <t>A generer</t>
        </is>
      </c>
      <c r="H32" s="5" t="inlineStr"/>
      <c r="I32" s="5" t="inlineStr">
        <is>
          <t>Back-office</t>
        </is>
      </c>
      <c r="J32" s="5" t="inlineStr"/>
    </row>
    <row r="33">
      <c r="A33" s="4" t="inlineStr">
        <is>
          <t>DGL-0029</t>
        </is>
      </c>
      <c r="B33" s="4" t="inlineStr"/>
      <c r="C33" s="4" t="inlineStr">
        <is>
          <t>Niveau 1 - Existe</t>
        </is>
      </c>
      <c r="D33" s="4" t="inlineStr">
        <is>
          <t>Nom, marche, categorie, niveau, date verification</t>
        </is>
      </c>
      <c r="E33" s="4">
        <f>"https://deggal.org/p/"&amp;A33</f>
        <v/>
      </c>
      <c r="F33" s="4">
        <f>"DEGGAL|"&amp;A33&amp;"|"&amp;E33</f>
        <v/>
      </c>
      <c r="G33" s="4" t="inlineStr">
        <is>
          <t>A generer</t>
        </is>
      </c>
      <c r="H33" s="4" t="inlineStr"/>
      <c r="I33" s="4" t="inlineStr">
        <is>
          <t>Back-office</t>
        </is>
      </c>
      <c r="J33" s="4" t="inlineStr"/>
    </row>
    <row r="34">
      <c r="A34" s="5" t="inlineStr">
        <is>
          <t>DGL-0030</t>
        </is>
      </c>
      <c r="B34" s="5" t="inlineStr"/>
      <c r="C34" s="5" t="inlineStr">
        <is>
          <t>Niveau 1 - Existe</t>
        </is>
      </c>
      <c r="D34" s="5" t="inlineStr">
        <is>
          <t>Nom, marche, categorie, niveau, date verification</t>
        </is>
      </c>
      <c r="E34" s="5">
        <f>"https://deggal.org/p/"&amp;A34</f>
        <v/>
      </c>
      <c r="F34" s="5">
        <f>"DEGGAL|"&amp;A34&amp;"|"&amp;E34</f>
        <v/>
      </c>
      <c r="G34" s="5" t="inlineStr">
        <is>
          <t>A generer</t>
        </is>
      </c>
      <c r="H34" s="5" t="inlineStr"/>
      <c r="I34" s="5" t="inlineStr">
        <is>
          <t>Back-office</t>
        </is>
      </c>
      <c r="J34" s="5" t="inlineStr"/>
    </row>
  </sheetData>
  <autoFilter ref="A4:J34"/>
  <dataValidations count="2">
    <dataValidation sqref="C5:C504" showDropDown="0" showInputMessage="0" showErrorMessage="0" allowBlank="1" type="list">
      <formula1>"Niveau 1 - Existe,Niveau 2 - Actif,Niveau 3 - Fiable"</formula1>
    </dataValidation>
    <dataValidation sqref="G5:G504" showDropDown="0" showInputMessage="0" showErrorMessage="0" allowBlank="1" type="list">
      <formula1>"A generer,Genere,Controle marchand,Bloque,Non requis"</formula1>
    </dataValidation>
  </dataValidations>
  <pageMargins left="0.75" right="0.75" top="1" bottom="1" header="0.5" footer="0.5"/>
  <pageSetup orientation="landscape" fitToHeight="0" fitToWidth="1"/>
</worksheet>
</file>

<file path=xl/worksheets/sheet9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K3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22" customWidth="1" min="3" max="3"/>
    <col width="18" customWidth="1" min="4" max="4"/>
    <col width="20" customWidth="1" min="5" max="5"/>
    <col width="18" customWidth="1" min="6" max="6"/>
    <col width="48" customWidth="1" min="7" max="7"/>
    <col width="18" customWidth="1" min="8" max="8"/>
    <col width="18" customWidth="1" min="9" max="9"/>
    <col width="34" customWidth="1" min="10" max="10"/>
    <col width="34" customWidth="1" min="11" max="11"/>
  </cols>
  <sheetData>
    <row r="1" ht="26" customHeight="1">
      <c r="A1" s="1" t="inlineStr">
        <is>
          <t>Profils partageables</t>
        </is>
      </c>
    </row>
    <row r="2" ht="20" customHeight="1">
      <c r="A2" s="2" t="inlineStr">
        <is>
          <t>Version filtree des marchands que les partenaires peuvent voir.</t>
        </is>
      </c>
    </row>
    <row r="4">
      <c r="A4" s="3" t="inlineStr">
        <is>
          <t>ID_Commercant</t>
        </is>
      </c>
      <c r="B4" s="3" t="inlineStr">
        <is>
          <t>Nom_Public</t>
        </is>
      </c>
      <c r="C4" s="3" t="inlineStr">
        <is>
          <t>Marche</t>
        </is>
      </c>
      <c r="D4" s="3" t="inlineStr">
        <is>
          <t>Categorie</t>
        </is>
      </c>
      <c r="E4" s="3" t="inlineStr">
        <is>
          <t>Niveau_Preuve</t>
        </is>
      </c>
      <c r="F4" s="3" t="inlineStr">
        <is>
          <t>Derniere_Verification</t>
        </is>
      </c>
      <c r="G4" s="3" t="inlineStr">
        <is>
          <t>Champs_Autorises</t>
        </is>
      </c>
      <c r="H4" s="3" t="inlineStr">
        <is>
          <t>Telephone_Autorise</t>
        </is>
      </c>
      <c r="I4" s="3" t="inlineStr">
        <is>
          <t>Partage_Statut</t>
        </is>
      </c>
      <c r="J4" s="3" t="inlineStr">
        <is>
          <t>URL_Profil</t>
        </is>
      </c>
      <c r="K4" s="3" t="inlineStr">
        <is>
          <t>Notes</t>
        </is>
      </c>
    </row>
    <row r="5">
      <c r="A5" s="4" t="inlineStr">
        <is>
          <t>DGL-0001</t>
        </is>
      </c>
      <c r="B5" s="4" t="inlineStr"/>
      <c r="C5" s="4" t="inlineStr">
        <is>
          <t>Marche pilote Dakar</t>
        </is>
      </c>
      <c r="D5" s="4" t="inlineStr">
        <is>
          <t>Beaute</t>
        </is>
      </c>
      <c r="E5" s="4" t="inlineStr">
        <is>
          <t>Niveau 1 - Existe</t>
        </is>
      </c>
      <c r="F5" s="6" t="n">
        <v>46205</v>
      </c>
      <c r="G5" s="4" t="inlineStr">
        <is>
          <t>Nom public, marche, categorie, niveau, date verification</t>
        </is>
      </c>
      <c r="H5" s="4" t="inlineStr">
        <is>
          <t>Non</t>
        </is>
      </c>
      <c r="I5" s="4" t="inlineStr">
        <is>
          <t>A verifier</t>
        </is>
      </c>
      <c r="J5" s="4">
        <f>"https://deggal.org/p/"&amp;A5</f>
        <v/>
      </c>
      <c r="K5" s="4" t="inlineStr"/>
    </row>
    <row r="6">
      <c r="A6" s="5" t="inlineStr">
        <is>
          <t>DGL-0002</t>
        </is>
      </c>
      <c r="B6" s="5" t="inlineStr"/>
      <c r="C6" s="5" t="inlineStr">
        <is>
          <t>Marche pilote Dakar</t>
        </is>
      </c>
      <c r="D6" s="5" t="inlineStr">
        <is>
          <t>Produits menagers</t>
        </is>
      </c>
      <c r="E6" s="5" t="inlineStr">
        <is>
          <t>Niveau 1 - Existe</t>
        </is>
      </c>
      <c r="F6" s="7" t="n">
        <v>46206</v>
      </c>
      <c r="G6" s="5" t="inlineStr">
        <is>
          <t>Nom public, marche, categorie, niveau, date verification</t>
        </is>
      </c>
      <c r="H6" s="5" t="inlineStr">
        <is>
          <t>Non</t>
        </is>
      </c>
      <c r="I6" s="5" t="inlineStr">
        <is>
          <t>A verifier</t>
        </is>
      </c>
      <c r="J6" s="5">
        <f>"https://deggal.org/p/"&amp;A6</f>
        <v/>
      </c>
      <c r="K6" s="5" t="inlineStr"/>
    </row>
    <row r="7">
      <c r="A7" s="4" t="inlineStr">
        <is>
          <t>DGL-0003</t>
        </is>
      </c>
      <c r="B7" s="4" t="inlineStr"/>
      <c r="C7" s="4" t="inlineStr">
        <is>
          <t>Marche pilote Dakar</t>
        </is>
      </c>
      <c r="D7" s="4" t="inlineStr">
        <is>
          <t>Tissu</t>
        </is>
      </c>
      <c r="E7" s="4" t="inlineStr">
        <is>
          <t>Niveau 1 - Existe</t>
        </is>
      </c>
      <c r="F7" s="6" t="n">
        <v>46207</v>
      </c>
      <c r="G7" s="4" t="inlineStr">
        <is>
          <t>Nom public, marche, categorie, niveau, date verification</t>
        </is>
      </c>
      <c r="H7" s="4" t="inlineStr">
        <is>
          <t>Non</t>
        </is>
      </c>
      <c r="I7" s="4" t="inlineStr">
        <is>
          <t>A verifier</t>
        </is>
      </c>
      <c r="J7" s="4">
        <f>"https://deggal.org/p/"&amp;A7</f>
        <v/>
      </c>
      <c r="K7" s="4" t="inlineStr"/>
    </row>
    <row r="8">
      <c r="A8" s="5" t="inlineStr">
        <is>
          <t>DGL-0004</t>
        </is>
      </c>
      <c r="B8" s="5" t="inlineStr"/>
      <c r="C8" s="5" t="inlineStr">
        <is>
          <t>Marche pilote Dakar</t>
        </is>
      </c>
      <c r="D8" s="5" t="inlineStr">
        <is>
          <t>Petit restaurant</t>
        </is>
      </c>
      <c r="E8" s="5" t="inlineStr">
        <is>
          <t>Niveau 1 - Existe</t>
        </is>
      </c>
      <c r="F8" s="7" t="n">
        <v>46208</v>
      </c>
      <c r="G8" s="5" t="inlineStr">
        <is>
          <t>Nom public, marche, categorie, niveau, date verification</t>
        </is>
      </c>
      <c r="H8" s="5" t="inlineStr">
        <is>
          <t>Non</t>
        </is>
      </c>
      <c r="I8" s="5" t="inlineStr">
        <is>
          <t>A verifier</t>
        </is>
      </c>
      <c r="J8" s="5">
        <f>"https://deggal.org/p/"&amp;A8</f>
        <v/>
      </c>
      <c r="K8" s="5" t="inlineStr"/>
    </row>
    <row r="9">
      <c r="A9" s="4" t="inlineStr">
        <is>
          <t>DGL-0005</t>
        </is>
      </c>
      <c r="B9" s="4" t="inlineStr"/>
      <c r="C9" s="4" t="inlineStr">
        <is>
          <t>Marche pilote Dakar</t>
        </is>
      </c>
      <c r="D9" s="4" t="inlineStr">
        <is>
          <t>Autre</t>
        </is>
      </c>
      <c r="E9" s="4" t="inlineStr">
        <is>
          <t>Niveau 1 - Existe</t>
        </is>
      </c>
      <c r="F9" s="6" t="n">
        <v>46209</v>
      </c>
      <c r="G9" s="4" t="inlineStr">
        <is>
          <t>Nom public, marche, categorie, niveau, date verification</t>
        </is>
      </c>
      <c r="H9" s="4" t="inlineStr">
        <is>
          <t>Non</t>
        </is>
      </c>
      <c r="I9" s="4" t="inlineStr">
        <is>
          <t>A verifier</t>
        </is>
      </c>
      <c r="J9" s="4">
        <f>"https://deggal.org/p/"&amp;A9</f>
        <v/>
      </c>
      <c r="K9" s="4" t="inlineStr"/>
    </row>
    <row r="10">
      <c r="A10" s="5" t="inlineStr">
        <is>
          <t>DGL-0006</t>
        </is>
      </c>
      <c r="B10" s="5" t="inlineStr"/>
      <c r="C10" s="5" t="inlineStr">
        <is>
          <t>Marche pilote Dakar</t>
        </is>
      </c>
      <c r="D10" s="5" t="inlineStr">
        <is>
          <t>Alimentation</t>
        </is>
      </c>
      <c r="E10" s="5" t="inlineStr">
        <is>
          <t>Niveau 1 - Existe</t>
        </is>
      </c>
      <c r="F10" s="7" t="n">
        <v>46210</v>
      </c>
      <c r="G10" s="5" t="inlineStr">
        <is>
          <t>Nom public, marche, categorie, niveau, date verification</t>
        </is>
      </c>
      <c r="H10" s="5" t="inlineStr">
        <is>
          <t>Non</t>
        </is>
      </c>
      <c r="I10" s="5" t="inlineStr">
        <is>
          <t>A verifier</t>
        </is>
      </c>
      <c r="J10" s="5">
        <f>"https://deggal.org/p/"&amp;A10</f>
        <v/>
      </c>
      <c r="K10" s="5" t="inlineStr"/>
    </row>
    <row r="11">
      <c r="A11" s="4" t="inlineStr">
        <is>
          <t>DGL-0007</t>
        </is>
      </c>
      <c r="B11" s="4" t="inlineStr"/>
      <c r="C11" s="4" t="inlineStr">
        <is>
          <t>Marche pilote Dakar</t>
        </is>
      </c>
      <c r="D11" s="4" t="inlineStr">
        <is>
          <t>Beaute</t>
        </is>
      </c>
      <c r="E11" s="4" t="inlineStr">
        <is>
          <t>Niveau 1 - Existe</t>
        </is>
      </c>
      <c r="F11" s="6" t="n">
        <v>46211</v>
      </c>
      <c r="G11" s="4" t="inlineStr">
        <is>
          <t>Nom public, marche, categorie, niveau, date verification</t>
        </is>
      </c>
      <c r="H11" s="4" t="inlineStr">
        <is>
          <t>Non</t>
        </is>
      </c>
      <c r="I11" s="4" t="inlineStr">
        <is>
          <t>A verifier</t>
        </is>
      </c>
      <c r="J11" s="4">
        <f>"https://deggal.org/p/"&amp;A11</f>
        <v/>
      </c>
      <c r="K11" s="4" t="inlineStr"/>
    </row>
    <row r="12">
      <c r="A12" s="5" t="inlineStr">
        <is>
          <t>DGL-0008</t>
        </is>
      </c>
      <c r="B12" s="5" t="inlineStr"/>
      <c r="C12" s="5" t="inlineStr">
        <is>
          <t>Marche pilote Dakar</t>
        </is>
      </c>
      <c r="D12" s="5" t="inlineStr">
        <is>
          <t>Produits menagers</t>
        </is>
      </c>
      <c r="E12" s="5" t="inlineStr">
        <is>
          <t>Niveau 1 - Existe</t>
        </is>
      </c>
      <c r="F12" s="7" t="n">
        <v>46212</v>
      </c>
      <c r="G12" s="5" t="inlineStr">
        <is>
          <t>Nom public, marche, categorie, niveau, date verification</t>
        </is>
      </c>
      <c r="H12" s="5" t="inlineStr">
        <is>
          <t>Non</t>
        </is>
      </c>
      <c r="I12" s="5" t="inlineStr">
        <is>
          <t>A verifier</t>
        </is>
      </c>
      <c r="J12" s="5">
        <f>"https://deggal.org/p/"&amp;A12</f>
        <v/>
      </c>
      <c r="K12" s="5" t="inlineStr"/>
    </row>
    <row r="13">
      <c r="A13" s="4" t="inlineStr">
        <is>
          <t>DGL-0009</t>
        </is>
      </c>
      <c r="B13" s="4" t="inlineStr"/>
      <c r="C13" s="4" t="inlineStr">
        <is>
          <t>Marche pilote Dakar</t>
        </is>
      </c>
      <c r="D13" s="4" t="inlineStr">
        <is>
          <t>Tissu</t>
        </is>
      </c>
      <c r="E13" s="4" t="inlineStr">
        <is>
          <t>Niveau 1 - Existe</t>
        </is>
      </c>
      <c r="F13" s="6" t="n">
        <v>46213</v>
      </c>
      <c r="G13" s="4" t="inlineStr">
        <is>
          <t>Nom public, marche, categorie, niveau, date verification</t>
        </is>
      </c>
      <c r="H13" s="4" t="inlineStr">
        <is>
          <t>Non</t>
        </is>
      </c>
      <c r="I13" s="4" t="inlineStr">
        <is>
          <t>A verifier</t>
        </is>
      </c>
      <c r="J13" s="4">
        <f>"https://deggal.org/p/"&amp;A13</f>
        <v/>
      </c>
      <c r="K13" s="4" t="inlineStr"/>
    </row>
    <row r="14">
      <c r="A14" s="5" t="inlineStr">
        <is>
          <t>DGL-0010</t>
        </is>
      </c>
      <c r="B14" s="5" t="inlineStr"/>
      <c r="C14" s="5" t="inlineStr">
        <is>
          <t>Marche pilote Dakar</t>
        </is>
      </c>
      <c r="D14" s="5" t="inlineStr">
        <is>
          <t>Petit restaurant</t>
        </is>
      </c>
      <c r="E14" s="5" t="inlineStr">
        <is>
          <t>Niveau 1 - Existe</t>
        </is>
      </c>
      <c r="F14" s="7" t="n">
        <v>46214</v>
      </c>
      <c r="G14" s="5" t="inlineStr">
        <is>
          <t>Nom public, marche, categorie, niveau, date verification</t>
        </is>
      </c>
      <c r="H14" s="5" t="inlineStr">
        <is>
          <t>Non</t>
        </is>
      </c>
      <c r="I14" s="5" t="inlineStr">
        <is>
          <t>A verifier</t>
        </is>
      </c>
      <c r="J14" s="5">
        <f>"https://deggal.org/p/"&amp;A14</f>
        <v/>
      </c>
      <c r="K14" s="5" t="inlineStr"/>
    </row>
    <row r="15">
      <c r="A15" s="4" t="inlineStr">
        <is>
          <t>DGL-0011</t>
        </is>
      </c>
      <c r="B15" s="4" t="inlineStr"/>
      <c r="C15" s="4" t="inlineStr">
        <is>
          <t>Marche pilote Dakar</t>
        </is>
      </c>
      <c r="D15" s="4" t="inlineStr">
        <is>
          <t>Autre</t>
        </is>
      </c>
      <c r="E15" s="4" t="inlineStr">
        <is>
          <t>Niveau 1 - Existe</t>
        </is>
      </c>
      <c r="F15" s="6" t="n">
        <v>46215</v>
      </c>
      <c r="G15" s="4" t="inlineStr">
        <is>
          <t>Nom public, marche, categorie, niveau, date verification</t>
        </is>
      </c>
      <c r="H15" s="4" t="inlineStr">
        <is>
          <t>Non</t>
        </is>
      </c>
      <c r="I15" s="4" t="inlineStr">
        <is>
          <t>A verifier</t>
        </is>
      </c>
      <c r="J15" s="4">
        <f>"https://deggal.org/p/"&amp;A15</f>
        <v/>
      </c>
      <c r="K15" s="4" t="inlineStr"/>
    </row>
    <row r="16">
      <c r="A16" s="5" t="inlineStr">
        <is>
          <t>DGL-0012</t>
        </is>
      </c>
      <c r="B16" s="5" t="inlineStr"/>
      <c r="C16" s="5" t="inlineStr">
        <is>
          <t>Marche pilote Dakar</t>
        </is>
      </c>
      <c r="D16" s="5" t="inlineStr">
        <is>
          <t>Alimentation</t>
        </is>
      </c>
      <c r="E16" s="5" t="inlineStr">
        <is>
          <t>Niveau 1 - Existe</t>
        </is>
      </c>
      <c r="F16" s="7" t="n">
        <v>46216</v>
      </c>
      <c r="G16" s="5" t="inlineStr">
        <is>
          <t>Nom public, marche, categorie, niveau, date verification</t>
        </is>
      </c>
      <c r="H16" s="5" t="inlineStr">
        <is>
          <t>Non</t>
        </is>
      </c>
      <c r="I16" s="5" t="inlineStr">
        <is>
          <t>A verifier</t>
        </is>
      </c>
      <c r="J16" s="5">
        <f>"https://deggal.org/p/"&amp;A16</f>
        <v/>
      </c>
      <c r="K16" s="5" t="inlineStr"/>
    </row>
    <row r="17">
      <c r="A17" s="4" t="inlineStr">
        <is>
          <t>DGL-0013</t>
        </is>
      </c>
      <c r="B17" s="4" t="inlineStr"/>
      <c r="C17" s="4" t="inlineStr">
        <is>
          <t>Marche pilote Dakar</t>
        </is>
      </c>
      <c r="D17" s="4" t="inlineStr">
        <is>
          <t>Beaute</t>
        </is>
      </c>
      <c r="E17" s="4" t="inlineStr">
        <is>
          <t>Niveau 1 - Existe</t>
        </is>
      </c>
      <c r="F17" s="6" t="n">
        <v>46217</v>
      </c>
      <c r="G17" s="4" t="inlineStr">
        <is>
          <t>Nom public, marche, categorie, niveau, date verification</t>
        </is>
      </c>
      <c r="H17" s="4" t="inlineStr">
        <is>
          <t>Non</t>
        </is>
      </c>
      <c r="I17" s="4" t="inlineStr">
        <is>
          <t>A verifier</t>
        </is>
      </c>
      <c r="J17" s="4">
        <f>"https://deggal.org/p/"&amp;A17</f>
        <v/>
      </c>
      <c r="K17" s="4" t="inlineStr"/>
    </row>
    <row r="18">
      <c r="A18" s="5" t="inlineStr">
        <is>
          <t>DGL-0014</t>
        </is>
      </c>
      <c r="B18" s="5" t="inlineStr"/>
      <c r="C18" s="5" t="inlineStr">
        <is>
          <t>Marche pilote Dakar</t>
        </is>
      </c>
      <c r="D18" s="5" t="inlineStr">
        <is>
          <t>Produits menagers</t>
        </is>
      </c>
      <c r="E18" s="5" t="inlineStr">
        <is>
          <t>Niveau 1 - Existe</t>
        </is>
      </c>
      <c r="F18" s="7" t="n">
        <v>46204</v>
      </c>
      <c r="G18" s="5" t="inlineStr">
        <is>
          <t>Nom public, marche, categorie, niveau, date verification</t>
        </is>
      </c>
      <c r="H18" s="5" t="inlineStr">
        <is>
          <t>Non</t>
        </is>
      </c>
      <c r="I18" s="5" t="inlineStr">
        <is>
          <t>A verifier</t>
        </is>
      </c>
      <c r="J18" s="5">
        <f>"https://deggal.org/p/"&amp;A18</f>
        <v/>
      </c>
      <c r="K18" s="5" t="inlineStr"/>
    </row>
    <row r="19">
      <c r="A19" s="4" t="inlineStr">
        <is>
          <t>DGL-0015</t>
        </is>
      </c>
      <c r="B19" s="4" t="inlineStr"/>
      <c r="C19" s="4" t="inlineStr">
        <is>
          <t>Marche pilote Dakar</t>
        </is>
      </c>
      <c r="D19" s="4" t="inlineStr">
        <is>
          <t>Tissu</t>
        </is>
      </c>
      <c r="E19" s="4" t="inlineStr">
        <is>
          <t>Niveau 1 - Existe</t>
        </is>
      </c>
      <c r="F19" s="6" t="n">
        <v>46205</v>
      </c>
      <c r="G19" s="4" t="inlineStr">
        <is>
          <t>Nom public, marche, categorie, niveau, date verification</t>
        </is>
      </c>
      <c r="H19" s="4" t="inlineStr">
        <is>
          <t>Non</t>
        </is>
      </c>
      <c r="I19" s="4" t="inlineStr">
        <is>
          <t>A verifier</t>
        </is>
      </c>
      <c r="J19" s="4">
        <f>"https://deggal.org/p/"&amp;A19</f>
        <v/>
      </c>
      <c r="K19" s="4" t="inlineStr"/>
    </row>
    <row r="20">
      <c r="A20" s="5" t="inlineStr">
        <is>
          <t>DGL-0016</t>
        </is>
      </c>
      <c r="B20" s="5" t="inlineStr"/>
      <c r="C20" s="5" t="inlineStr">
        <is>
          <t>Marche pilote Dakar</t>
        </is>
      </c>
      <c r="D20" s="5" t="inlineStr">
        <is>
          <t>Petit restaurant</t>
        </is>
      </c>
      <c r="E20" s="5" t="inlineStr">
        <is>
          <t>Niveau 1 - Existe</t>
        </is>
      </c>
      <c r="F20" s="7" t="n">
        <v>46206</v>
      </c>
      <c r="G20" s="5" t="inlineStr">
        <is>
          <t>Nom public, marche, categorie, niveau, date verification</t>
        </is>
      </c>
      <c r="H20" s="5" t="inlineStr">
        <is>
          <t>Non</t>
        </is>
      </c>
      <c r="I20" s="5" t="inlineStr">
        <is>
          <t>A verifier</t>
        </is>
      </c>
      <c r="J20" s="5">
        <f>"https://deggal.org/p/"&amp;A20</f>
        <v/>
      </c>
      <c r="K20" s="5" t="inlineStr"/>
    </row>
    <row r="21">
      <c r="A21" s="4" t="inlineStr">
        <is>
          <t>DGL-0017</t>
        </is>
      </c>
      <c r="B21" s="4" t="inlineStr"/>
      <c r="C21" s="4" t="inlineStr">
        <is>
          <t>Marche pilote Dakar</t>
        </is>
      </c>
      <c r="D21" s="4" t="inlineStr">
        <is>
          <t>Autre</t>
        </is>
      </c>
      <c r="E21" s="4" t="inlineStr">
        <is>
          <t>Niveau 1 - Existe</t>
        </is>
      </c>
      <c r="F21" s="6" t="n">
        <v>46207</v>
      </c>
      <c r="G21" s="4" t="inlineStr">
        <is>
          <t>Nom public, marche, categorie, niveau, date verification</t>
        </is>
      </c>
      <c r="H21" s="4" t="inlineStr">
        <is>
          <t>Non</t>
        </is>
      </c>
      <c r="I21" s="4" t="inlineStr">
        <is>
          <t>A verifier</t>
        </is>
      </c>
      <c r="J21" s="4">
        <f>"https://deggal.org/p/"&amp;A21</f>
        <v/>
      </c>
      <c r="K21" s="4" t="inlineStr"/>
    </row>
    <row r="22">
      <c r="A22" s="5" t="inlineStr">
        <is>
          <t>DGL-0018</t>
        </is>
      </c>
      <c r="B22" s="5" t="inlineStr"/>
      <c r="C22" s="5" t="inlineStr">
        <is>
          <t>Marche pilote Dakar</t>
        </is>
      </c>
      <c r="D22" s="5" t="inlineStr">
        <is>
          <t>Alimentation</t>
        </is>
      </c>
      <c r="E22" s="5" t="inlineStr">
        <is>
          <t>Niveau 1 - Existe</t>
        </is>
      </c>
      <c r="F22" s="7" t="n">
        <v>46208</v>
      </c>
      <c r="G22" s="5" t="inlineStr">
        <is>
          <t>Nom public, marche, categorie, niveau, date verification</t>
        </is>
      </c>
      <c r="H22" s="5" t="inlineStr">
        <is>
          <t>Non</t>
        </is>
      </c>
      <c r="I22" s="5" t="inlineStr">
        <is>
          <t>A verifier</t>
        </is>
      </c>
      <c r="J22" s="5">
        <f>"https://deggal.org/p/"&amp;A22</f>
        <v/>
      </c>
      <c r="K22" s="5" t="inlineStr"/>
    </row>
    <row r="23">
      <c r="A23" s="4" t="inlineStr">
        <is>
          <t>DGL-0019</t>
        </is>
      </c>
      <c r="B23" s="4" t="inlineStr"/>
      <c r="C23" s="4" t="inlineStr">
        <is>
          <t>Marche pilote Dakar</t>
        </is>
      </c>
      <c r="D23" s="4" t="inlineStr">
        <is>
          <t>Beaute</t>
        </is>
      </c>
      <c r="E23" s="4" t="inlineStr">
        <is>
          <t>Niveau 1 - Existe</t>
        </is>
      </c>
      <c r="F23" s="6" t="n">
        <v>46209</v>
      </c>
      <c r="G23" s="4" t="inlineStr">
        <is>
          <t>Nom public, marche, categorie, niveau, date verification</t>
        </is>
      </c>
      <c r="H23" s="4" t="inlineStr">
        <is>
          <t>Non</t>
        </is>
      </c>
      <c r="I23" s="4" t="inlineStr">
        <is>
          <t>A verifier</t>
        </is>
      </c>
      <c r="J23" s="4">
        <f>"https://deggal.org/p/"&amp;A23</f>
        <v/>
      </c>
      <c r="K23" s="4" t="inlineStr"/>
    </row>
    <row r="24">
      <c r="A24" s="5" t="inlineStr">
        <is>
          <t>DGL-0020</t>
        </is>
      </c>
      <c r="B24" s="5" t="inlineStr"/>
      <c r="C24" s="5" t="inlineStr">
        <is>
          <t>Marche pilote Dakar</t>
        </is>
      </c>
      <c r="D24" s="5" t="inlineStr">
        <is>
          <t>Produits menagers</t>
        </is>
      </c>
      <c r="E24" s="5" t="inlineStr">
        <is>
          <t>Niveau 1 - Existe</t>
        </is>
      </c>
      <c r="F24" s="7" t="n">
        <v>46210</v>
      </c>
      <c r="G24" s="5" t="inlineStr">
        <is>
          <t>Nom public, marche, categorie, niveau, date verification</t>
        </is>
      </c>
      <c r="H24" s="5" t="inlineStr">
        <is>
          <t>Non</t>
        </is>
      </c>
      <c r="I24" s="5" t="inlineStr">
        <is>
          <t>A verifier</t>
        </is>
      </c>
      <c r="J24" s="5">
        <f>"https://deggal.org/p/"&amp;A24</f>
        <v/>
      </c>
      <c r="K24" s="5" t="inlineStr"/>
    </row>
    <row r="25">
      <c r="A25" s="4" t="inlineStr">
        <is>
          <t>DGL-0021</t>
        </is>
      </c>
      <c r="B25" s="4" t="inlineStr"/>
      <c r="C25" s="4" t="inlineStr">
        <is>
          <t>Marche pilote Dakar</t>
        </is>
      </c>
      <c r="D25" s="4" t="inlineStr">
        <is>
          <t>Tissu</t>
        </is>
      </c>
      <c r="E25" s="4" t="inlineStr">
        <is>
          <t>Niveau 1 - Existe</t>
        </is>
      </c>
      <c r="F25" s="6" t="n">
        <v>46211</v>
      </c>
      <c r="G25" s="4" t="inlineStr">
        <is>
          <t>Nom public, marche, categorie, niveau, date verification</t>
        </is>
      </c>
      <c r="H25" s="4" t="inlineStr">
        <is>
          <t>Non</t>
        </is>
      </c>
      <c r="I25" s="4" t="inlineStr">
        <is>
          <t>A verifier</t>
        </is>
      </c>
      <c r="J25" s="4">
        <f>"https://deggal.org/p/"&amp;A25</f>
        <v/>
      </c>
      <c r="K25" s="4" t="inlineStr"/>
    </row>
    <row r="26">
      <c r="A26" s="5" t="inlineStr">
        <is>
          <t>DGL-0022</t>
        </is>
      </c>
      <c r="B26" s="5" t="inlineStr"/>
      <c r="C26" s="5" t="inlineStr">
        <is>
          <t>Marche pilote Dakar</t>
        </is>
      </c>
      <c r="D26" s="5" t="inlineStr">
        <is>
          <t>Petit restaurant</t>
        </is>
      </c>
      <c r="E26" s="5" t="inlineStr">
        <is>
          <t>Niveau 1 - Existe</t>
        </is>
      </c>
      <c r="F26" s="7" t="n">
        <v>46212</v>
      </c>
      <c r="G26" s="5" t="inlineStr">
        <is>
          <t>Nom public, marche, categorie, niveau, date verification</t>
        </is>
      </c>
      <c r="H26" s="5" t="inlineStr">
        <is>
          <t>Non</t>
        </is>
      </c>
      <c r="I26" s="5" t="inlineStr">
        <is>
          <t>A verifier</t>
        </is>
      </c>
      <c r="J26" s="5">
        <f>"https://deggal.org/p/"&amp;A26</f>
        <v/>
      </c>
      <c r="K26" s="5" t="inlineStr"/>
    </row>
    <row r="27">
      <c r="A27" s="4" t="inlineStr">
        <is>
          <t>DGL-0023</t>
        </is>
      </c>
      <c r="B27" s="4" t="inlineStr"/>
      <c r="C27" s="4" t="inlineStr">
        <is>
          <t>Marche pilote Dakar</t>
        </is>
      </c>
      <c r="D27" s="4" t="inlineStr">
        <is>
          <t>Autre</t>
        </is>
      </c>
      <c r="E27" s="4" t="inlineStr">
        <is>
          <t>Niveau 1 - Existe</t>
        </is>
      </c>
      <c r="F27" s="6" t="n">
        <v>46213</v>
      </c>
      <c r="G27" s="4" t="inlineStr">
        <is>
          <t>Nom public, marche, categorie, niveau, date verification</t>
        </is>
      </c>
      <c r="H27" s="4" t="inlineStr">
        <is>
          <t>Non</t>
        </is>
      </c>
      <c r="I27" s="4" t="inlineStr">
        <is>
          <t>A verifier</t>
        </is>
      </c>
      <c r="J27" s="4">
        <f>"https://deggal.org/p/"&amp;A27</f>
        <v/>
      </c>
      <c r="K27" s="4" t="inlineStr"/>
    </row>
    <row r="28">
      <c r="A28" s="5" t="inlineStr">
        <is>
          <t>DGL-0024</t>
        </is>
      </c>
      <c r="B28" s="5" t="inlineStr"/>
      <c r="C28" s="5" t="inlineStr">
        <is>
          <t>Marche pilote Dakar</t>
        </is>
      </c>
      <c r="D28" s="5" t="inlineStr">
        <is>
          <t>Alimentation</t>
        </is>
      </c>
      <c r="E28" s="5" t="inlineStr">
        <is>
          <t>Niveau 1 - Existe</t>
        </is>
      </c>
      <c r="F28" s="7" t="n">
        <v>46214</v>
      </c>
      <c r="G28" s="5" t="inlineStr">
        <is>
          <t>Nom public, marche, categorie, niveau, date verification</t>
        </is>
      </c>
      <c r="H28" s="5" t="inlineStr">
        <is>
          <t>Non</t>
        </is>
      </c>
      <c r="I28" s="5" t="inlineStr">
        <is>
          <t>A verifier</t>
        </is>
      </c>
      <c r="J28" s="5">
        <f>"https://deggal.org/p/"&amp;A28</f>
        <v/>
      </c>
      <c r="K28" s="5" t="inlineStr"/>
    </row>
    <row r="29">
      <c r="A29" s="4" t="inlineStr">
        <is>
          <t>DGL-0025</t>
        </is>
      </c>
      <c r="B29" s="4" t="inlineStr"/>
      <c r="C29" s="4" t="inlineStr">
        <is>
          <t>Marche pilote Dakar</t>
        </is>
      </c>
      <c r="D29" s="4" t="inlineStr">
        <is>
          <t>Beaute</t>
        </is>
      </c>
      <c r="E29" s="4" t="inlineStr">
        <is>
          <t>Niveau 1 - Existe</t>
        </is>
      </c>
      <c r="F29" s="6" t="n">
        <v>46215</v>
      </c>
      <c r="G29" s="4" t="inlineStr">
        <is>
          <t>Nom public, marche, categorie, niveau, date verification</t>
        </is>
      </c>
      <c r="H29" s="4" t="inlineStr">
        <is>
          <t>Non</t>
        </is>
      </c>
      <c r="I29" s="4" t="inlineStr">
        <is>
          <t>A verifier</t>
        </is>
      </c>
      <c r="J29" s="4">
        <f>"https://deggal.org/p/"&amp;A29</f>
        <v/>
      </c>
      <c r="K29" s="4" t="inlineStr"/>
    </row>
    <row r="30">
      <c r="A30" s="5" t="inlineStr">
        <is>
          <t>DGL-0026</t>
        </is>
      </c>
      <c r="B30" s="5" t="inlineStr"/>
      <c r="C30" s="5" t="inlineStr">
        <is>
          <t>Marche pilote Dakar</t>
        </is>
      </c>
      <c r="D30" s="5" t="inlineStr">
        <is>
          <t>Produits menagers</t>
        </is>
      </c>
      <c r="E30" s="5" t="inlineStr">
        <is>
          <t>Niveau 1 - Existe</t>
        </is>
      </c>
      <c r="F30" s="7" t="n">
        <v>46216</v>
      </c>
      <c r="G30" s="5" t="inlineStr">
        <is>
          <t>Nom public, marche, categorie, niveau, date verification</t>
        </is>
      </c>
      <c r="H30" s="5" t="inlineStr">
        <is>
          <t>Non</t>
        </is>
      </c>
      <c r="I30" s="5" t="inlineStr">
        <is>
          <t>A verifier</t>
        </is>
      </c>
      <c r="J30" s="5">
        <f>"https://deggal.org/p/"&amp;A30</f>
        <v/>
      </c>
      <c r="K30" s="5" t="inlineStr"/>
    </row>
    <row r="31">
      <c r="A31" s="4" t="inlineStr">
        <is>
          <t>DGL-0027</t>
        </is>
      </c>
      <c r="B31" s="4" t="inlineStr"/>
      <c r="C31" s="4" t="inlineStr">
        <is>
          <t>Marche pilote Dakar</t>
        </is>
      </c>
      <c r="D31" s="4" t="inlineStr">
        <is>
          <t>Tissu</t>
        </is>
      </c>
      <c r="E31" s="4" t="inlineStr">
        <is>
          <t>Niveau 1 - Existe</t>
        </is>
      </c>
      <c r="F31" s="6" t="n">
        <v>46217</v>
      </c>
      <c r="G31" s="4" t="inlineStr">
        <is>
          <t>Nom public, marche, categorie, niveau, date verification</t>
        </is>
      </c>
      <c r="H31" s="4" t="inlineStr">
        <is>
          <t>Non</t>
        </is>
      </c>
      <c r="I31" s="4" t="inlineStr">
        <is>
          <t>A verifier</t>
        </is>
      </c>
      <c r="J31" s="4">
        <f>"https://deggal.org/p/"&amp;A31</f>
        <v/>
      </c>
      <c r="K31" s="4" t="inlineStr"/>
    </row>
    <row r="32">
      <c r="A32" s="5" t="inlineStr">
        <is>
          <t>DGL-0028</t>
        </is>
      </c>
      <c r="B32" s="5" t="inlineStr"/>
      <c r="C32" s="5" t="inlineStr">
        <is>
          <t>Marche pilote Dakar</t>
        </is>
      </c>
      <c r="D32" s="5" t="inlineStr">
        <is>
          <t>Petit restaurant</t>
        </is>
      </c>
      <c r="E32" s="5" t="inlineStr">
        <is>
          <t>Niveau 1 - Existe</t>
        </is>
      </c>
      <c r="F32" s="7" t="n">
        <v>46204</v>
      </c>
      <c r="G32" s="5" t="inlineStr">
        <is>
          <t>Nom public, marche, categorie, niveau, date verification</t>
        </is>
      </c>
      <c r="H32" s="5" t="inlineStr">
        <is>
          <t>Non</t>
        </is>
      </c>
      <c r="I32" s="5" t="inlineStr">
        <is>
          <t>A verifier</t>
        </is>
      </c>
      <c r="J32" s="5">
        <f>"https://deggal.org/p/"&amp;A32</f>
        <v/>
      </c>
      <c r="K32" s="5" t="inlineStr"/>
    </row>
    <row r="33">
      <c r="A33" s="4" t="inlineStr">
        <is>
          <t>DGL-0029</t>
        </is>
      </c>
      <c r="B33" s="4" t="inlineStr"/>
      <c r="C33" s="4" t="inlineStr">
        <is>
          <t>Marche pilote Dakar</t>
        </is>
      </c>
      <c r="D33" s="4" t="inlineStr">
        <is>
          <t>Autre</t>
        </is>
      </c>
      <c r="E33" s="4" t="inlineStr">
        <is>
          <t>Niveau 1 - Existe</t>
        </is>
      </c>
      <c r="F33" s="6" t="n">
        <v>46205</v>
      </c>
      <c r="G33" s="4" t="inlineStr">
        <is>
          <t>Nom public, marche, categorie, niveau, date verification</t>
        </is>
      </c>
      <c r="H33" s="4" t="inlineStr">
        <is>
          <t>Non</t>
        </is>
      </c>
      <c r="I33" s="4" t="inlineStr">
        <is>
          <t>A verifier</t>
        </is>
      </c>
      <c r="J33" s="4">
        <f>"https://deggal.org/p/"&amp;A33</f>
        <v/>
      </c>
      <c r="K33" s="4" t="inlineStr"/>
    </row>
    <row r="34">
      <c r="A34" s="5" t="inlineStr">
        <is>
          <t>DGL-0030</t>
        </is>
      </c>
      <c r="B34" s="5" t="inlineStr"/>
      <c r="C34" s="5" t="inlineStr">
        <is>
          <t>Marche pilote Dakar</t>
        </is>
      </c>
      <c r="D34" s="5" t="inlineStr">
        <is>
          <t>Alimentation</t>
        </is>
      </c>
      <c r="E34" s="5" t="inlineStr">
        <is>
          <t>Niveau 1 - Existe</t>
        </is>
      </c>
      <c r="F34" s="7" t="n">
        <v>46206</v>
      </c>
      <c r="G34" s="5" t="inlineStr">
        <is>
          <t>Nom public, marche, categorie, niveau, date verification</t>
        </is>
      </c>
      <c r="H34" s="5" t="inlineStr">
        <is>
          <t>Non</t>
        </is>
      </c>
      <c r="I34" s="5" t="inlineStr">
        <is>
          <t>A verifier</t>
        </is>
      </c>
      <c r="J34" s="5">
        <f>"https://deggal.org/p/"&amp;A34</f>
        <v/>
      </c>
      <c r="K34" s="5" t="inlineStr"/>
    </row>
  </sheetData>
  <autoFilter ref="A4:K34"/>
  <dataValidations count="4">
    <dataValidation sqref="D5:D504" showDropDown="0" showInputMessage="0" showErrorMessage="0" allowBlank="1" type="list">
      <formula1>"Alimentation,Beaute,Produits menagers,Tissu,Petit restaurant,Autre"</formula1>
    </dataValidation>
    <dataValidation sqref="E5:E504" showDropDown="0" showInputMessage="0" showErrorMessage="0" allowBlank="1" type="list">
      <formula1>"Niveau 1 - Existe,Niveau 2 - Actif,Niveau 3 - Fiable"</formula1>
    </dataValidation>
    <dataValidation sqref="H5:H504" showDropDown="0" showInputMessage="0" showErrorMessage="0" allowBlank="1" type="list">
      <formula1>"Oui,Non"</formula1>
    </dataValidation>
    <dataValidation sqref="I5:I504" showDropDown="0" showInputMessage="0" showErrorMessage="0" allowBlank="1" type="list">
      <formula1>"A verifier,Partageable,Bloque,Retire"</formula1>
    </dataValidation>
  </dataValidation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2026-06-29T22:46:13Z</dcterms:created>
  <dcterms:modified xmlns:dcterms="http://purl.org/dc/terms/" xmlns:xsi="http://www.w3.org/2001/XMLSchema-instance" xsi:type="dcterms:W3CDTF">2026-06-29T22:46:15Z</dcterms:modified>
</cp:coreProperties>
</file>